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e Fresh\Desktop\akebi\site verdurier\feuilles commandes\2022\mars\"/>
    </mc:Choice>
  </mc:AlternateContent>
  <bookViews>
    <workbookView xWindow="0" yWindow="0" windowWidth="19200" windowHeight="11475"/>
  </bookViews>
  <sheets>
    <sheet name="Feuil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9" i="1" l="1"/>
  <c r="F98" i="1"/>
  <c r="F50" i="1"/>
  <c r="F54" i="1" l="1"/>
  <c r="F55" i="1"/>
  <c r="F89" i="1" l="1"/>
  <c r="F34" i="1"/>
  <c r="F120" i="1"/>
  <c r="F30" i="1" l="1"/>
  <c r="F35" i="1" l="1"/>
  <c r="F37" i="1"/>
  <c r="F116" i="1"/>
  <c r="F28" i="1" l="1"/>
  <c r="F27" i="1"/>
  <c r="F70" i="1" l="1"/>
  <c r="F58" i="1"/>
  <c r="F134" i="1" l="1"/>
  <c r="F51" i="1"/>
  <c r="F53" i="1" l="1"/>
  <c r="F41" i="1"/>
  <c r="F47" i="1"/>
  <c r="F104" i="1" l="1"/>
  <c r="F40" i="1"/>
  <c r="F85" i="1" l="1"/>
  <c r="F59" i="1"/>
  <c r="F49" i="1"/>
  <c r="F44" i="1" l="1"/>
  <c r="F38" i="1"/>
  <c r="F155" i="1" l="1"/>
  <c r="F76" i="1" l="1"/>
  <c r="F163" i="1" l="1"/>
  <c r="F22" i="1"/>
  <c r="F62" i="1" l="1"/>
  <c r="F73" i="1" l="1"/>
  <c r="F92" i="1" l="1"/>
  <c r="F137" i="1" l="1"/>
  <c r="F84" i="1"/>
  <c r="F60" i="1" l="1"/>
  <c r="F112" i="1"/>
  <c r="F108" i="1"/>
  <c r="F100" i="1"/>
  <c r="F81" i="1"/>
  <c r="F90" i="1"/>
  <c r="F136" i="1" l="1"/>
  <c r="F135" i="1"/>
  <c r="F148" i="1"/>
  <c r="F43" i="1" l="1"/>
  <c r="F75" i="1"/>
  <c r="F61" i="1" l="1"/>
  <c r="F165" i="1" l="1"/>
  <c r="F86" i="1" l="1"/>
  <c r="F31" i="1" l="1"/>
  <c r="F101" i="1" l="1"/>
  <c r="F57" i="1" l="1"/>
  <c r="F103" i="1" l="1"/>
  <c r="F64" i="1" l="1"/>
  <c r="F83" i="1" l="1"/>
  <c r="F72" i="1" l="1"/>
  <c r="F48" i="1" l="1"/>
  <c r="F151" i="1"/>
  <c r="F119" i="1" l="1"/>
  <c r="F80" i="1"/>
  <c r="F118" i="1" l="1"/>
  <c r="F56" i="1" l="1"/>
  <c r="F115" i="1" l="1"/>
  <c r="F45" i="1" l="1"/>
  <c r="F36" i="1" l="1"/>
  <c r="F32" i="1" l="1"/>
  <c r="F42" i="1" l="1"/>
  <c r="F68" i="1" l="1"/>
  <c r="F140" i="1" l="1"/>
  <c r="F95" i="1" l="1"/>
  <c r="F143" i="1" l="1"/>
  <c r="F144" i="1" l="1"/>
  <c r="F26" i="1" l="1"/>
  <c r="F29" i="1" l="1"/>
  <c r="F71" i="1" l="1"/>
  <c r="F109" i="1" l="1"/>
  <c r="F111" i="1" l="1"/>
  <c r="F39" i="1"/>
  <c r="F110" i="1" l="1"/>
  <c r="F126" i="1" l="1"/>
  <c r="F123" i="1" l="1"/>
  <c r="F124" i="1"/>
  <c r="F179" i="1" l="1"/>
  <c r="F178" i="1"/>
  <c r="F176" i="1"/>
  <c r="F175" i="1"/>
  <c r="F174" i="1"/>
  <c r="F173" i="1"/>
  <c r="F172" i="1"/>
  <c r="F171" i="1"/>
  <c r="F170" i="1"/>
  <c r="F169" i="1"/>
  <c r="F168" i="1"/>
  <c r="F167" i="1"/>
  <c r="F166" i="1"/>
  <c r="F164" i="1"/>
  <c r="F162" i="1"/>
  <c r="F161" i="1"/>
  <c r="F160" i="1"/>
  <c r="F159" i="1"/>
  <c r="F158" i="1"/>
  <c r="F157" i="1"/>
  <c r="F156" i="1"/>
  <c r="F152" i="1"/>
  <c r="F150" i="1"/>
  <c r="F149" i="1"/>
  <c r="F147" i="1"/>
  <c r="F146" i="1"/>
  <c r="F145" i="1"/>
  <c r="F139" i="1"/>
  <c r="F138" i="1"/>
  <c r="F133" i="1"/>
  <c r="F130" i="1"/>
  <c r="F127" i="1"/>
  <c r="F125" i="1"/>
  <c r="F128" i="1"/>
  <c r="F129" i="1"/>
  <c r="F117" i="1"/>
  <c r="F114" i="1"/>
  <c r="F113" i="1"/>
  <c r="F107" i="1"/>
  <c r="F106" i="1"/>
  <c r="F105" i="1"/>
  <c r="F102" i="1"/>
  <c r="F96" i="1"/>
  <c r="F94" i="1"/>
  <c r="F93" i="1"/>
  <c r="F91" i="1"/>
  <c r="F88" i="1"/>
  <c r="F87" i="1"/>
  <c r="F82" i="1"/>
  <c r="F78" i="1"/>
  <c r="F77" i="1"/>
  <c r="F74" i="1"/>
  <c r="F69" i="1"/>
  <c r="F67" i="1"/>
  <c r="F66" i="1"/>
  <c r="F65" i="1"/>
  <c r="F63" i="1"/>
  <c r="F46" i="1"/>
  <c r="F33" i="1"/>
  <c r="F25" i="1"/>
  <c r="F24" i="1"/>
  <c r="F23" i="1"/>
  <c r="F21" i="1"/>
  <c r="F20" i="1"/>
  <c r="F19" i="1"/>
  <c r="F18" i="1"/>
  <c r="F17" i="1"/>
  <c r="F16" i="1"/>
  <c r="F15" i="1"/>
  <c r="F14" i="1"/>
  <c r="F181" i="1" l="1"/>
</calcChain>
</file>

<file path=xl/sharedStrings.xml><?xml version="1.0" encoding="utf-8"?>
<sst xmlns="http://schemas.openxmlformats.org/spreadsheetml/2006/main" count="485" uniqueCount="226">
  <si>
    <t xml:space="preserve">CLIENT </t>
  </si>
  <si>
    <t>Nom :</t>
  </si>
  <si>
    <t>Prénom :</t>
  </si>
  <si>
    <t>mail :</t>
  </si>
  <si>
    <t>n° tel :</t>
  </si>
  <si>
    <t>Date de récuperation :</t>
  </si>
  <si>
    <t xml:space="preserve">Heure : </t>
  </si>
  <si>
    <t xml:space="preserve">PRODUITS </t>
  </si>
  <si>
    <t>unité d'achat</t>
  </si>
  <si>
    <t>origine / cal.</t>
  </si>
  <si>
    <t>prix unitaire</t>
  </si>
  <si>
    <t>ma commande</t>
  </si>
  <si>
    <t>prix total</t>
  </si>
  <si>
    <t>FRUITS</t>
  </si>
  <si>
    <t>pièce</t>
  </si>
  <si>
    <t>Ghana</t>
  </si>
  <si>
    <t>avocat gros</t>
  </si>
  <si>
    <t>banane</t>
  </si>
  <si>
    <t>kg</t>
  </si>
  <si>
    <t>Antilles Francaises</t>
  </si>
  <si>
    <t>Espagne</t>
  </si>
  <si>
    <t>Brésil</t>
  </si>
  <si>
    <t>barquette</t>
  </si>
  <si>
    <t>Maroc</t>
  </si>
  <si>
    <t>fruit de la passion</t>
  </si>
  <si>
    <t>gingembre</t>
  </si>
  <si>
    <t>Chine</t>
  </si>
  <si>
    <t>France</t>
  </si>
  <si>
    <t>noix sèche franquette</t>
  </si>
  <si>
    <t>pomme granny smith</t>
  </si>
  <si>
    <t>Chili</t>
  </si>
  <si>
    <t>LEGUMES</t>
  </si>
  <si>
    <t>brocoli</t>
  </si>
  <si>
    <t>carottes fanes</t>
  </si>
  <si>
    <t>celeri branche</t>
  </si>
  <si>
    <t>celeri rave</t>
  </si>
  <si>
    <t>champignon de paris</t>
  </si>
  <si>
    <t>chou blanc</t>
  </si>
  <si>
    <t>chou rouge</t>
  </si>
  <si>
    <t>la botte</t>
  </si>
  <si>
    <t>fenouil</t>
  </si>
  <si>
    <t>haricot plat</t>
  </si>
  <si>
    <t>oignon botte</t>
  </si>
  <si>
    <t>Poireaux</t>
  </si>
  <si>
    <t>poivron jaune</t>
  </si>
  <si>
    <t xml:space="preserve">poivron rouge </t>
  </si>
  <si>
    <t>poivron vert</t>
  </si>
  <si>
    <t>radis rose</t>
  </si>
  <si>
    <t>radis rouge</t>
  </si>
  <si>
    <t>salade batavia</t>
  </si>
  <si>
    <t>salade feuille de chêne blonde</t>
  </si>
  <si>
    <t>salade feuille de chêne rouge</t>
  </si>
  <si>
    <t>salade frisée</t>
  </si>
  <si>
    <t>salade scarole</t>
  </si>
  <si>
    <t>tomate grappe</t>
  </si>
  <si>
    <t>AROMATES</t>
  </si>
  <si>
    <t>persil plat</t>
  </si>
  <si>
    <t>menthe</t>
  </si>
  <si>
    <t>ciboulette</t>
  </si>
  <si>
    <t>coriandre</t>
  </si>
  <si>
    <t>thym/laurier</t>
  </si>
  <si>
    <t>basilic</t>
  </si>
  <si>
    <t>aneth</t>
  </si>
  <si>
    <t>POMMES DE TERRE</t>
  </si>
  <si>
    <t>le sac</t>
  </si>
  <si>
    <t>LEGUMES SECS</t>
  </si>
  <si>
    <t>échalote</t>
  </si>
  <si>
    <t>le sachet</t>
  </si>
  <si>
    <t>oignon jaune</t>
  </si>
  <si>
    <t>oignon rouge</t>
  </si>
  <si>
    <t>FRUITS SECS</t>
  </si>
  <si>
    <t>abricots secs</t>
  </si>
  <si>
    <t>Turquie</t>
  </si>
  <si>
    <t>amandes crues</t>
  </si>
  <si>
    <t>USA</t>
  </si>
  <si>
    <t>ananas déshydratés</t>
  </si>
  <si>
    <t>cacahuètes</t>
  </si>
  <si>
    <t>cacahuètes au wazabi</t>
  </si>
  <si>
    <t>cerneaux de noix</t>
  </si>
  <si>
    <t>chips de légumes</t>
  </si>
  <si>
    <t>dattes medjoul</t>
  </si>
  <si>
    <t>Israël</t>
  </si>
  <si>
    <t>figues séchées</t>
  </si>
  <si>
    <t>gingembre confit</t>
  </si>
  <si>
    <t>mangues déshydratées</t>
  </si>
  <si>
    <t>marron sous vide 400 gr</t>
  </si>
  <si>
    <t>mélange fruits secs</t>
  </si>
  <si>
    <t>mélange japonais</t>
  </si>
  <si>
    <t>noisettes décortiquées</t>
  </si>
  <si>
    <t>noix de cajou</t>
  </si>
  <si>
    <t>noix de coco sechées cube</t>
  </si>
  <si>
    <t>pêches déshydratées</t>
  </si>
  <si>
    <t>pignon de pin</t>
  </si>
  <si>
    <t>pommes déshydratées</t>
  </si>
  <si>
    <t>pruneaux avec noyaux 1 kg</t>
  </si>
  <si>
    <t>France (Veri Good)</t>
  </si>
  <si>
    <t>pruneaux dénoyautés 500 gr</t>
  </si>
  <si>
    <t>raisin golden</t>
  </si>
  <si>
    <t>bq 250gr</t>
  </si>
  <si>
    <t>avocat petit</t>
  </si>
  <si>
    <t>ananas pain de sucre 1 kg env.</t>
  </si>
  <si>
    <t>citron bio 120 gr</t>
  </si>
  <si>
    <t>citron vert 100gr</t>
  </si>
  <si>
    <t>sachet</t>
  </si>
  <si>
    <t>tomate cerise branchée</t>
  </si>
  <si>
    <t>citronelle</t>
  </si>
  <si>
    <t>le tige</t>
  </si>
  <si>
    <t>amandes grillés non salées</t>
  </si>
  <si>
    <t>bq 100gr</t>
  </si>
  <si>
    <t>bq 150gr</t>
  </si>
  <si>
    <t>bq 200gr</t>
  </si>
  <si>
    <t>bq 90gr</t>
  </si>
  <si>
    <t>bq 300gr</t>
  </si>
  <si>
    <t>Montant total approximatif</t>
  </si>
  <si>
    <t>tel : 05 61 09 47 86 (bureau)</t>
  </si>
  <si>
    <t>Le Verdurier 28 rue des artisans 31150 FENOUILLET</t>
  </si>
  <si>
    <t>adresse</t>
  </si>
  <si>
    <t>code postal et ville</t>
  </si>
  <si>
    <t>salade Iceberg</t>
  </si>
  <si>
    <t>pomme pinklady</t>
  </si>
  <si>
    <t>la brq</t>
  </si>
  <si>
    <t>endives</t>
  </si>
  <si>
    <t>salade romaine par 2</t>
  </si>
  <si>
    <t>pousse de mesclun brq 125gr</t>
  </si>
  <si>
    <t>champignon brun</t>
  </si>
  <si>
    <t xml:space="preserve">pomelo rose </t>
  </si>
  <si>
    <t>salade laitue</t>
  </si>
  <si>
    <t>chou chinois</t>
  </si>
  <si>
    <t>kiwi gold</t>
  </si>
  <si>
    <t xml:space="preserve">navet rond </t>
  </si>
  <si>
    <t>navet marteau</t>
  </si>
  <si>
    <t>ail violet</t>
  </si>
  <si>
    <t>Agata</t>
  </si>
  <si>
    <t>rose cheyenne</t>
  </si>
  <si>
    <r>
      <t>betterave</t>
    </r>
    <r>
      <rPr>
        <sz val="11"/>
        <color theme="1"/>
        <rFont val="Calibri"/>
        <family val="2"/>
        <scheme val="minor"/>
      </rPr>
      <t xml:space="preserve"> cuite au four </t>
    </r>
  </si>
  <si>
    <t>chou vert</t>
  </si>
  <si>
    <t>pleurotes</t>
  </si>
  <si>
    <t>pousse de rouquette brq 125gr</t>
  </si>
  <si>
    <t>jazzy grenaille</t>
  </si>
  <si>
    <t xml:space="preserve">Côte d'Ivoire </t>
  </si>
  <si>
    <t>Portugal</t>
  </si>
  <si>
    <t xml:space="preserve">ananas extra sweet </t>
  </si>
  <si>
    <t>Carrera (sac 2,5 kg) pour frites</t>
  </si>
  <si>
    <t>lentilles du Berry (500 gr)</t>
  </si>
  <si>
    <t>Vietnam</t>
  </si>
  <si>
    <t xml:space="preserve">chou fleur </t>
  </si>
  <si>
    <t xml:space="preserve">framboise 125g  </t>
  </si>
  <si>
    <t xml:space="preserve">haricot vert </t>
  </si>
  <si>
    <t xml:space="preserve">myrtille 125g </t>
  </si>
  <si>
    <t>tomate cerise couleur</t>
  </si>
  <si>
    <t>pousse d'epinards brq 125gr</t>
  </si>
  <si>
    <t>tomate ronde 67/82</t>
  </si>
  <si>
    <t>rupture</t>
  </si>
  <si>
    <t>aubergine</t>
  </si>
  <si>
    <t>Pérou cal 28</t>
  </si>
  <si>
    <t>botte</t>
  </si>
  <si>
    <t>kiwi</t>
  </si>
  <si>
    <t xml:space="preserve">sucrine en sachet x3 </t>
  </si>
  <si>
    <t>ail rose (150 gr min)</t>
  </si>
  <si>
    <t xml:space="preserve">courgette </t>
  </si>
  <si>
    <t>pdt charlotte 35+</t>
  </si>
  <si>
    <t>horaires : voir site</t>
  </si>
  <si>
    <t>oignon Roscoff</t>
  </si>
  <si>
    <t>Italie</t>
  </si>
  <si>
    <t>oignon doux de Cevennes</t>
  </si>
  <si>
    <t>pomme gala</t>
  </si>
  <si>
    <t>radis redmeat</t>
  </si>
  <si>
    <t>épinards</t>
  </si>
  <si>
    <t>figuettes</t>
  </si>
  <si>
    <t>butternut 1 - 1,4 kg env.</t>
  </si>
  <si>
    <t>oignons saucier (500 gr)</t>
  </si>
  <si>
    <t>Bintje</t>
  </si>
  <si>
    <t>Bintje 10 kg</t>
  </si>
  <si>
    <t>sac</t>
  </si>
  <si>
    <t>panais</t>
  </si>
  <si>
    <t>radis noir</t>
  </si>
  <si>
    <t>chou romanesco</t>
  </si>
  <si>
    <t>carotte de créance</t>
  </si>
  <si>
    <t xml:space="preserve">carotte lavée </t>
  </si>
  <si>
    <t>citrouille</t>
  </si>
  <si>
    <t>poire conférence</t>
  </si>
  <si>
    <t>Belgique</t>
  </si>
  <si>
    <t>pomme golden petit</t>
  </si>
  <si>
    <t>pomme golden gros</t>
  </si>
  <si>
    <t>blettes</t>
  </si>
  <si>
    <t>navet boule d'or</t>
  </si>
  <si>
    <t>pomme canada gris</t>
  </si>
  <si>
    <t>mâche</t>
  </si>
  <si>
    <t>pomme juliet bio</t>
  </si>
  <si>
    <t>pomme chantecler</t>
  </si>
  <si>
    <t>pomme tentation</t>
  </si>
  <si>
    <t>cresson</t>
  </si>
  <si>
    <t>Beauvais (spécial purée)</t>
  </si>
  <si>
    <t>betterave crue</t>
  </si>
  <si>
    <t>choux de Bruxelles</t>
  </si>
  <si>
    <t>kiwi petit</t>
  </si>
  <si>
    <t>lot</t>
  </si>
  <si>
    <t>Pérou</t>
  </si>
  <si>
    <t>tomate cœur de bœuf</t>
  </si>
  <si>
    <t>orange New hall cal 6</t>
  </si>
  <si>
    <t>colis</t>
  </si>
  <si>
    <t>orange New hall cal 6 colis 10 kg</t>
  </si>
  <si>
    <t>Sicile</t>
  </si>
  <si>
    <t>haricots tarbais sachet 500 gr</t>
  </si>
  <si>
    <t>mandarine orri</t>
  </si>
  <si>
    <t>israël</t>
  </si>
  <si>
    <t>concombre 400/500 gr</t>
  </si>
  <si>
    <t>Pérou cal 16</t>
  </si>
  <si>
    <t xml:space="preserve">padrons </t>
  </si>
  <si>
    <t xml:space="preserve">citron jaune non traité </t>
  </si>
  <si>
    <t>kiwi petit PAR 4</t>
  </si>
  <si>
    <t>clementine Nadorcott</t>
  </si>
  <si>
    <t>mangue kent avion 500 gr</t>
  </si>
  <si>
    <t xml:space="preserve">orange Lanelate bio </t>
  </si>
  <si>
    <t>orange Tarocco feuille</t>
  </si>
  <si>
    <t>Floride</t>
  </si>
  <si>
    <t>pomme choupinette</t>
  </si>
  <si>
    <t>artichaut vert calico 700 gr</t>
  </si>
  <si>
    <t>patate douce  bio</t>
  </si>
  <si>
    <t>tomate cotelée</t>
  </si>
  <si>
    <t>tomate cerise 250 gr</t>
  </si>
  <si>
    <t>asperge verte</t>
  </si>
  <si>
    <t>artichaut bouquet violet</t>
  </si>
  <si>
    <r>
      <t xml:space="preserve">pomme fuji </t>
    </r>
    <r>
      <rPr>
        <b/>
        <sz val="12"/>
        <rFont val="Calibri"/>
        <family val="2"/>
        <scheme val="minor"/>
      </rPr>
      <t>PROMO</t>
    </r>
  </si>
  <si>
    <t>raisins blanc sans pépins</t>
  </si>
  <si>
    <t xml:space="preserve">PRIX VALABLE DU 1 mars AU 3 mars INCLUS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</si>
</sst>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3" x14ac:knownFonts="1"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9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Protection="1"/>
    <xf numFmtId="0" fontId="4" fillId="0" borderId="0" xfId="0" applyFont="1"/>
    <xf numFmtId="0" fontId="5" fillId="0" borderId="0" xfId="0" applyFont="1" applyProtection="1"/>
    <xf numFmtId="0" fontId="5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7" fillId="0" borderId="1" xfId="0" applyFont="1" applyBorder="1"/>
    <xf numFmtId="0" fontId="5" fillId="0" borderId="1" xfId="0" applyFont="1" applyBorder="1"/>
    <xf numFmtId="0" fontId="4" fillId="0" borderId="1" xfId="0" applyFont="1" applyBorder="1"/>
    <xf numFmtId="0" fontId="8" fillId="0" borderId="1" xfId="0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44" fontId="5" fillId="0" borderId="1" xfId="1" applyFont="1" applyBorder="1"/>
    <xf numFmtId="44" fontId="4" fillId="0" borderId="1" xfId="1" applyFont="1" applyBorder="1"/>
    <xf numFmtId="44" fontId="0" fillId="0" borderId="1" xfId="1" applyFont="1" applyBorder="1"/>
    <xf numFmtId="44" fontId="1" fillId="0" borderId="1" xfId="0" applyNumberFormat="1" applyFont="1" applyBorder="1" applyAlignment="1">
      <alignment shrinkToFit="1"/>
    </xf>
    <xf numFmtId="0" fontId="9" fillId="0" borderId="0" xfId="0" applyFont="1" applyProtection="1"/>
    <xf numFmtId="0" fontId="4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0" fillId="0" borderId="1" xfId="0" applyFont="1" applyBorder="1"/>
    <xf numFmtId="0" fontId="0" fillId="0" borderId="0" xfId="0" applyFont="1"/>
    <xf numFmtId="0" fontId="5" fillId="0" borderId="2" xfId="0" applyFont="1" applyBorder="1" applyAlignment="1" applyProtection="1">
      <protection locked="0"/>
    </xf>
    <xf numFmtId="14" fontId="5" fillId="0" borderId="2" xfId="0" applyNumberFormat="1" applyFont="1" applyBorder="1" applyAlignment="1" applyProtection="1">
      <alignment shrinkToFit="1"/>
      <protection locked="0"/>
    </xf>
    <xf numFmtId="0" fontId="10" fillId="0" borderId="0" xfId="0" applyFont="1"/>
    <xf numFmtId="49" fontId="5" fillId="0" borderId="2" xfId="0" applyNumberFormat="1" applyFont="1" applyBorder="1" applyAlignment="1" applyProtection="1">
      <protection locked="0"/>
    </xf>
    <xf numFmtId="44" fontId="8" fillId="0" borderId="1" xfId="1" applyFont="1" applyBorder="1"/>
    <xf numFmtId="0" fontId="8" fillId="0" borderId="1" xfId="0" applyFont="1" applyBorder="1" applyProtection="1">
      <protection locked="0"/>
    </xf>
    <xf numFmtId="0" fontId="8" fillId="0" borderId="0" xfId="0" applyFont="1"/>
    <xf numFmtId="0" fontId="7" fillId="0" borderId="5" xfId="0" applyFont="1" applyBorder="1"/>
    <xf numFmtId="0" fontId="5" fillId="0" borderId="5" xfId="0" applyFont="1" applyBorder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4" fillId="0" borderId="1" xfId="0" applyNumberFormat="1" applyFont="1" applyBorder="1" applyProtection="1"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tabSelected="1" topLeftCell="A19" zoomScaleNormal="100" workbookViewId="0">
      <selection activeCell="A38" sqref="A38:XFD38"/>
    </sheetView>
  </sheetViews>
  <sheetFormatPr baseColWidth="10" defaultColWidth="10.90625" defaultRowHeight="21" x14ac:dyDescent="0.35"/>
  <cols>
    <col min="1" max="1" width="20.7265625" customWidth="1"/>
    <col min="2" max="2" width="7.26953125" customWidth="1"/>
    <col min="3" max="3" width="13.6328125" customWidth="1"/>
    <col min="4" max="4" width="8.1796875" customWidth="1"/>
    <col min="5" max="5" width="8.453125" style="2" customWidth="1"/>
    <col min="6" max="6" width="8.7265625" style="2" customWidth="1"/>
  </cols>
  <sheetData>
    <row r="1" spans="1:6" x14ac:dyDescent="0.35">
      <c r="A1" s="1" t="s">
        <v>0</v>
      </c>
    </row>
    <row r="2" spans="1:6" s="4" customFormat="1" ht="18.75" x14ac:dyDescent="0.3">
      <c r="A2" s="3" t="s">
        <v>1</v>
      </c>
      <c r="B2" s="29"/>
      <c r="C2" s="21"/>
      <c r="D2" s="21"/>
      <c r="E2" s="23"/>
      <c r="F2" s="22"/>
    </row>
    <row r="3" spans="1:6" s="4" customFormat="1" ht="18.75" x14ac:dyDescent="0.3">
      <c r="A3" s="3" t="s">
        <v>2</v>
      </c>
      <c r="B3" s="29"/>
      <c r="C3" s="21"/>
      <c r="D3" s="21"/>
      <c r="E3" s="23"/>
      <c r="F3" s="22"/>
    </row>
    <row r="4" spans="1:6" s="4" customFormat="1" ht="18.75" x14ac:dyDescent="0.3">
      <c r="A4" s="3" t="s">
        <v>3</v>
      </c>
      <c r="B4" s="29"/>
      <c r="C4" s="21"/>
      <c r="D4" s="21"/>
      <c r="E4" s="23"/>
      <c r="F4" s="22"/>
    </row>
    <row r="5" spans="1:6" s="4" customFormat="1" ht="18.75" x14ac:dyDescent="0.3">
      <c r="A5" s="3" t="s">
        <v>4</v>
      </c>
      <c r="B5" s="29"/>
      <c r="C5" s="21"/>
      <c r="D5" s="21"/>
      <c r="E5" s="23"/>
      <c r="F5" s="22"/>
    </row>
    <row r="6" spans="1:6" s="4" customFormat="1" ht="16.5" customHeight="1" x14ac:dyDescent="0.3">
      <c r="A6" s="3" t="s">
        <v>116</v>
      </c>
      <c r="B6" s="29"/>
      <c r="C6" s="21"/>
      <c r="D6" s="21"/>
      <c r="E6" s="23"/>
      <c r="F6" s="22"/>
    </row>
    <row r="7" spans="1:6" s="4" customFormat="1" ht="16.5" customHeight="1" x14ac:dyDescent="0.3">
      <c r="A7" s="3" t="s">
        <v>117</v>
      </c>
      <c r="B7" s="29"/>
      <c r="C7" s="21"/>
      <c r="D7" s="21"/>
      <c r="E7" s="23"/>
      <c r="F7" s="22"/>
    </row>
    <row r="8" spans="1:6" s="4" customFormat="1" ht="18.75" x14ac:dyDescent="0.3">
      <c r="A8" s="3" t="s">
        <v>5</v>
      </c>
      <c r="B8" s="27"/>
      <c r="C8" s="21"/>
      <c r="D8" s="21"/>
      <c r="E8" s="23"/>
      <c r="F8" s="22"/>
    </row>
    <row r="9" spans="1:6" s="4" customFormat="1" ht="18.75" x14ac:dyDescent="0.3">
      <c r="A9" s="3" t="s">
        <v>6</v>
      </c>
      <c r="B9" s="26"/>
      <c r="C9" s="21"/>
      <c r="D9" s="21"/>
      <c r="E9" s="23"/>
      <c r="F9" s="22"/>
    </row>
    <row r="10" spans="1:6" s="4" customFormat="1" ht="18.75" x14ac:dyDescent="0.3">
      <c r="A10" s="19" t="s">
        <v>225</v>
      </c>
      <c r="E10" s="2"/>
      <c r="F10" s="2"/>
    </row>
    <row r="11" spans="1:6" ht="14.25" customHeight="1" x14ac:dyDescent="0.35"/>
    <row r="12" spans="1:6" s="4" customFormat="1" ht="56.25" x14ac:dyDescent="0.3">
      <c r="A12" s="5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</row>
    <row r="13" spans="1:6" s="4" customFormat="1" ht="18.75" x14ac:dyDescent="0.3">
      <c r="A13" s="7" t="s">
        <v>13</v>
      </c>
      <c r="B13" s="8"/>
      <c r="C13" s="8"/>
      <c r="D13" s="15"/>
      <c r="E13" s="9"/>
      <c r="F13" s="16"/>
    </row>
    <row r="14" spans="1:6" s="2" customFormat="1" ht="18.75" customHeight="1" x14ac:dyDescent="0.25">
      <c r="A14" s="9" t="s">
        <v>141</v>
      </c>
      <c r="B14" s="9" t="s">
        <v>14</v>
      </c>
      <c r="C14" s="9" t="s">
        <v>139</v>
      </c>
      <c r="D14" s="16">
        <v>1.8</v>
      </c>
      <c r="E14" s="20"/>
      <c r="F14" s="16">
        <f t="shared" ref="F14:F78" si="0">E14*D14</f>
        <v>0</v>
      </c>
    </row>
    <row r="15" spans="1:6" s="2" customFormat="1" ht="18.75" customHeight="1" x14ac:dyDescent="0.25">
      <c r="A15" s="9" t="s">
        <v>100</v>
      </c>
      <c r="B15" s="9" t="s">
        <v>14</v>
      </c>
      <c r="C15" s="9" t="s">
        <v>15</v>
      </c>
      <c r="D15" s="16">
        <v>6.9</v>
      </c>
      <c r="E15" s="20"/>
      <c r="F15" s="16">
        <f t="shared" si="0"/>
        <v>0</v>
      </c>
    </row>
    <row r="16" spans="1:6" s="2" customFormat="1" ht="15.75" x14ac:dyDescent="0.25">
      <c r="A16" s="9" t="s">
        <v>16</v>
      </c>
      <c r="B16" s="9" t="s">
        <v>14</v>
      </c>
      <c r="C16" s="9" t="s">
        <v>207</v>
      </c>
      <c r="D16" s="16">
        <v>1.8</v>
      </c>
      <c r="E16" s="20"/>
      <c r="F16" s="16">
        <f t="shared" si="0"/>
        <v>0</v>
      </c>
    </row>
    <row r="17" spans="1:6" s="2" customFormat="1" ht="15.75" x14ac:dyDescent="0.25">
      <c r="A17" s="9" t="s">
        <v>99</v>
      </c>
      <c r="B17" s="9" t="s">
        <v>14</v>
      </c>
      <c r="C17" s="9" t="s">
        <v>154</v>
      </c>
      <c r="D17" s="16">
        <v>0.99</v>
      </c>
      <c r="E17" s="20"/>
      <c r="F17" s="16">
        <f t="shared" si="0"/>
        <v>0</v>
      </c>
    </row>
    <row r="18" spans="1:6" s="2" customFormat="1" ht="15.75" x14ac:dyDescent="0.25">
      <c r="A18" s="9" t="s">
        <v>17</v>
      </c>
      <c r="B18" s="9" t="s">
        <v>18</v>
      </c>
      <c r="C18" s="9" t="s">
        <v>19</v>
      </c>
      <c r="D18" s="16">
        <v>1.95</v>
      </c>
      <c r="E18" s="20"/>
      <c r="F18" s="16">
        <f t="shared" si="0"/>
        <v>0</v>
      </c>
    </row>
    <row r="19" spans="1:6" s="2" customFormat="1" ht="15.75" x14ac:dyDescent="0.25">
      <c r="A19" s="9" t="s">
        <v>101</v>
      </c>
      <c r="B19" s="9" t="s">
        <v>14</v>
      </c>
      <c r="C19" s="9" t="s">
        <v>20</v>
      </c>
      <c r="D19" s="16">
        <v>0.9</v>
      </c>
      <c r="E19" s="20"/>
      <c r="F19" s="16">
        <f t="shared" si="0"/>
        <v>0</v>
      </c>
    </row>
    <row r="20" spans="1:6" s="2" customFormat="1" ht="15.75" x14ac:dyDescent="0.25">
      <c r="A20" s="9" t="s">
        <v>209</v>
      </c>
      <c r="B20" s="9" t="s">
        <v>14</v>
      </c>
      <c r="C20" s="9" t="s">
        <v>163</v>
      </c>
      <c r="D20" s="16">
        <v>0.57999999999999996</v>
      </c>
      <c r="E20" s="20"/>
      <c r="F20" s="16">
        <f t="shared" si="0"/>
        <v>0</v>
      </c>
    </row>
    <row r="21" spans="1:6" s="2" customFormat="1" ht="15.75" x14ac:dyDescent="0.25">
      <c r="A21" s="9" t="s">
        <v>102</v>
      </c>
      <c r="B21" s="9" t="s">
        <v>14</v>
      </c>
      <c r="C21" s="9" t="s">
        <v>21</v>
      </c>
      <c r="D21" s="16">
        <v>0.59</v>
      </c>
      <c r="E21" s="20"/>
      <c r="F21" s="16">
        <f t="shared" si="0"/>
        <v>0</v>
      </c>
    </row>
    <row r="22" spans="1:6" s="2" customFormat="1" ht="15.75" x14ac:dyDescent="0.25">
      <c r="A22" s="9" t="s">
        <v>211</v>
      </c>
      <c r="B22" s="9" t="s">
        <v>18</v>
      </c>
      <c r="C22" s="9" t="s">
        <v>23</v>
      </c>
      <c r="D22" s="16">
        <v>3.2</v>
      </c>
      <c r="E22" s="20"/>
      <c r="F22" s="16">
        <f t="shared" si="0"/>
        <v>0</v>
      </c>
    </row>
    <row r="23" spans="1:6" s="2" customFormat="1" ht="15.75" x14ac:dyDescent="0.25">
      <c r="A23" s="9" t="s">
        <v>146</v>
      </c>
      <c r="B23" s="9" t="s">
        <v>22</v>
      </c>
      <c r="C23" s="9" t="s">
        <v>140</v>
      </c>
      <c r="D23" s="16">
        <v>3.9</v>
      </c>
      <c r="E23" s="20"/>
      <c r="F23" s="16">
        <f t="shared" si="0"/>
        <v>0</v>
      </c>
    </row>
    <row r="24" spans="1:6" s="2" customFormat="1" ht="15.75" x14ac:dyDescent="0.25">
      <c r="A24" s="9" t="s">
        <v>24</v>
      </c>
      <c r="B24" s="9" t="s">
        <v>14</v>
      </c>
      <c r="C24" s="9" t="s">
        <v>144</v>
      </c>
      <c r="D24" s="16">
        <v>1.95</v>
      </c>
      <c r="E24" s="20"/>
      <c r="F24" s="16">
        <f t="shared" si="0"/>
        <v>0</v>
      </c>
    </row>
    <row r="25" spans="1:6" s="2" customFormat="1" ht="15.75" x14ac:dyDescent="0.25">
      <c r="A25" s="9" t="s">
        <v>25</v>
      </c>
      <c r="B25" s="9" t="s">
        <v>18</v>
      </c>
      <c r="C25" s="9" t="s">
        <v>26</v>
      </c>
      <c r="D25" s="16">
        <v>9.8000000000000007</v>
      </c>
      <c r="E25" s="20"/>
      <c r="F25" s="16">
        <f t="shared" si="0"/>
        <v>0</v>
      </c>
    </row>
    <row r="26" spans="1:6" s="32" customFormat="1" ht="15.75" x14ac:dyDescent="0.25">
      <c r="A26" s="10" t="s">
        <v>156</v>
      </c>
      <c r="B26" s="10" t="s">
        <v>14</v>
      </c>
      <c r="C26" s="10" t="s">
        <v>27</v>
      </c>
      <c r="D26" s="30">
        <v>0.75</v>
      </c>
      <c r="E26" s="31"/>
      <c r="F26" s="30">
        <f t="shared" si="0"/>
        <v>0</v>
      </c>
    </row>
    <row r="27" spans="1:6" s="32" customFormat="1" ht="15.75" x14ac:dyDescent="0.25">
      <c r="A27" s="10" t="s">
        <v>195</v>
      </c>
      <c r="B27" s="10" t="s">
        <v>14</v>
      </c>
      <c r="C27" s="10" t="s">
        <v>27</v>
      </c>
      <c r="D27" s="30">
        <v>0.57999999999999996</v>
      </c>
      <c r="E27" s="31"/>
      <c r="F27" s="30">
        <f t="shared" si="0"/>
        <v>0</v>
      </c>
    </row>
    <row r="28" spans="1:6" s="32" customFormat="1" ht="15.75" x14ac:dyDescent="0.25">
      <c r="A28" s="10" t="s">
        <v>210</v>
      </c>
      <c r="B28" s="10" t="s">
        <v>196</v>
      </c>
      <c r="C28" s="10" t="s">
        <v>27</v>
      </c>
      <c r="D28" s="30">
        <v>1.99</v>
      </c>
      <c r="E28" s="31"/>
      <c r="F28" s="30">
        <f t="shared" si="0"/>
        <v>0</v>
      </c>
    </row>
    <row r="29" spans="1:6" s="2" customFormat="1" ht="15.75" x14ac:dyDescent="0.25">
      <c r="A29" s="9" t="s">
        <v>128</v>
      </c>
      <c r="B29" s="9" t="s">
        <v>14</v>
      </c>
      <c r="C29" s="9" t="s">
        <v>27</v>
      </c>
      <c r="D29" s="16">
        <v>1.2</v>
      </c>
      <c r="E29" s="20"/>
      <c r="F29" s="16">
        <f t="shared" si="0"/>
        <v>0</v>
      </c>
    </row>
    <row r="30" spans="1:6" s="2" customFormat="1" ht="15.75" x14ac:dyDescent="0.25">
      <c r="A30" s="9" t="s">
        <v>204</v>
      </c>
      <c r="B30" s="9" t="s">
        <v>18</v>
      </c>
      <c r="C30" s="9" t="s">
        <v>205</v>
      </c>
      <c r="D30" s="16">
        <v>4.2</v>
      </c>
      <c r="E30" s="20"/>
      <c r="F30" s="16">
        <f t="shared" si="0"/>
        <v>0</v>
      </c>
    </row>
    <row r="31" spans="1:6" s="2" customFormat="1" ht="15.75" x14ac:dyDescent="0.25">
      <c r="A31" s="9" t="s">
        <v>212</v>
      </c>
      <c r="B31" s="9" t="s">
        <v>14</v>
      </c>
      <c r="C31" s="9" t="s">
        <v>197</v>
      </c>
      <c r="D31" s="16">
        <v>4.9000000000000004</v>
      </c>
      <c r="E31" s="20"/>
      <c r="F31" s="16">
        <f t="shared" si="0"/>
        <v>0</v>
      </c>
    </row>
    <row r="32" spans="1:6" s="2" customFormat="1" ht="15.75" x14ac:dyDescent="0.25">
      <c r="A32" s="9" t="s">
        <v>148</v>
      </c>
      <c r="B32" s="9" t="s">
        <v>22</v>
      </c>
      <c r="C32" s="9" t="s">
        <v>23</v>
      </c>
      <c r="D32" s="16">
        <v>3.9</v>
      </c>
      <c r="E32" s="20"/>
      <c r="F32" s="16">
        <f t="shared" si="0"/>
        <v>0</v>
      </c>
    </row>
    <row r="33" spans="1:6" s="2" customFormat="1" ht="15.75" x14ac:dyDescent="0.25">
      <c r="A33" s="9" t="s">
        <v>28</v>
      </c>
      <c r="B33" s="9" t="s">
        <v>18</v>
      </c>
      <c r="C33" s="9" t="s">
        <v>27</v>
      </c>
      <c r="D33" s="16">
        <v>8.9</v>
      </c>
      <c r="E33" s="20"/>
      <c r="F33" s="16">
        <f t="shared" si="0"/>
        <v>0</v>
      </c>
    </row>
    <row r="34" spans="1:6" s="2" customFormat="1" ht="15.75" x14ac:dyDescent="0.25">
      <c r="A34" s="9" t="s">
        <v>213</v>
      </c>
      <c r="B34" s="9" t="s">
        <v>18</v>
      </c>
      <c r="C34" s="9" t="s">
        <v>20</v>
      </c>
      <c r="D34" s="16">
        <v>3.95</v>
      </c>
      <c r="E34" s="20"/>
      <c r="F34" s="16">
        <f t="shared" si="0"/>
        <v>0</v>
      </c>
    </row>
    <row r="35" spans="1:6" s="2" customFormat="1" ht="15.75" x14ac:dyDescent="0.25">
      <c r="A35" s="9" t="s">
        <v>214</v>
      </c>
      <c r="B35" s="9" t="s">
        <v>18</v>
      </c>
      <c r="C35" s="9" t="s">
        <v>202</v>
      </c>
      <c r="D35" s="16">
        <v>3.5</v>
      </c>
      <c r="E35" s="20"/>
      <c r="F35" s="16">
        <f t="shared" si="0"/>
        <v>0</v>
      </c>
    </row>
    <row r="36" spans="1:6" s="2" customFormat="1" ht="15.75" x14ac:dyDescent="0.25">
      <c r="A36" s="9" t="s">
        <v>199</v>
      </c>
      <c r="B36" s="9" t="s">
        <v>18</v>
      </c>
      <c r="C36" s="9" t="s">
        <v>140</v>
      </c>
      <c r="D36" s="16">
        <v>1.59</v>
      </c>
      <c r="E36" s="20"/>
      <c r="F36" s="16">
        <f t="shared" si="0"/>
        <v>0</v>
      </c>
    </row>
    <row r="37" spans="1:6" s="2" customFormat="1" ht="15.75" x14ac:dyDescent="0.25">
      <c r="A37" s="9" t="s">
        <v>201</v>
      </c>
      <c r="B37" s="9" t="s">
        <v>200</v>
      </c>
      <c r="C37" s="9" t="s">
        <v>140</v>
      </c>
      <c r="D37" s="16">
        <v>12</v>
      </c>
      <c r="E37" s="20"/>
      <c r="F37" s="16">
        <f t="shared" ref="F37" si="1">E37*D37</f>
        <v>0</v>
      </c>
    </row>
    <row r="38" spans="1:6" s="2" customFormat="1" ht="15.75" x14ac:dyDescent="0.25">
      <c r="A38" s="9" t="s">
        <v>180</v>
      </c>
      <c r="B38" s="9" t="s">
        <v>18</v>
      </c>
      <c r="C38" s="9" t="s">
        <v>181</v>
      </c>
      <c r="D38" s="16">
        <v>3.9</v>
      </c>
      <c r="E38" s="20"/>
      <c r="F38" s="16">
        <f t="shared" si="0"/>
        <v>0</v>
      </c>
    </row>
    <row r="39" spans="1:6" s="32" customFormat="1" ht="15.75" x14ac:dyDescent="0.25">
      <c r="A39" s="10" t="s">
        <v>125</v>
      </c>
      <c r="B39" s="32" t="s">
        <v>14</v>
      </c>
      <c r="C39" s="10" t="s">
        <v>215</v>
      </c>
      <c r="D39" s="30">
        <v>1.3</v>
      </c>
      <c r="E39" s="31"/>
      <c r="F39" s="30">
        <f t="shared" si="0"/>
        <v>0</v>
      </c>
    </row>
    <row r="40" spans="1:6" s="32" customFormat="1" ht="15.75" x14ac:dyDescent="0.25">
      <c r="A40" s="10" t="s">
        <v>186</v>
      </c>
      <c r="B40" s="10" t="s">
        <v>18</v>
      </c>
      <c r="C40" s="10" t="s">
        <v>27</v>
      </c>
      <c r="D40" s="30">
        <v>3.95</v>
      </c>
      <c r="E40" s="31"/>
      <c r="F40" s="30">
        <f t="shared" si="0"/>
        <v>0</v>
      </c>
    </row>
    <row r="41" spans="1:6" s="32" customFormat="1" ht="15.75" x14ac:dyDescent="0.25">
      <c r="A41" s="10" t="s">
        <v>189</v>
      </c>
      <c r="B41" s="10" t="s">
        <v>18</v>
      </c>
      <c r="C41" s="10" t="s">
        <v>27</v>
      </c>
      <c r="D41" s="30">
        <v>2.4</v>
      </c>
      <c r="E41" s="31"/>
      <c r="F41" s="30">
        <f t="shared" si="0"/>
        <v>0</v>
      </c>
    </row>
    <row r="42" spans="1:6" s="32" customFormat="1" ht="15.75" x14ac:dyDescent="0.25">
      <c r="A42" s="10" t="s">
        <v>165</v>
      </c>
      <c r="B42" s="10" t="s">
        <v>18</v>
      </c>
      <c r="C42" s="10" t="s">
        <v>27</v>
      </c>
      <c r="D42" s="30">
        <v>3.6</v>
      </c>
      <c r="E42" s="31"/>
      <c r="F42" s="30">
        <f t="shared" si="0"/>
        <v>0</v>
      </c>
    </row>
    <row r="43" spans="1:6" s="32" customFormat="1" ht="15.75" x14ac:dyDescent="0.25">
      <c r="A43" s="10" t="s">
        <v>223</v>
      </c>
      <c r="B43" s="10" t="s">
        <v>18</v>
      </c>
      <c r="C43" s="10" t="s">
        <v>27</v>
      </c>
      <c r="D43" s="30">
        <v>1.79</v>
      </c>
      <c r="E43" s="31"/>
      <c r="F43" s="30">
        <f t="shared" si="0"/>
        <v>0</v>
      </c>
    </row>
    <row r="44" spans="1:6" s="32" customFormat="1" ht="15.75" x14ac:dyDescent="0.25">
      <c r="A44" s="10" t="s">
        <v>183</v>
      </c>
      <c r="B44" s="10" t="s">
        <v>18</v>
      </c>
      <c r="C44" s="10" t="s">
        <v>27</v>
      </c>
      <c r="D44" s="30">
        <v>3.6</v>
      </c>
      <c r="E44" s="31"/>
      <c r="F44" s="30">
        <f t="shared" si="0"/>
        <v>0</v>
      </c>
    </row>
    <row r="45" spans="1:6" s="2" customFormat="1" ht="15.75" x14ac:dyDescent="0.25">
      <c r="A45" s="9" t="s">
        <v>182</v>
      </c>
      <c r="B45" s="9" t="s">
        <v>18</v>
      </c>
      <c r="C45" s="9" t="s">
        <v>27</v>
      </c>
      <c r="D45" s="16">
        <v>1.9</v>
      </c>
      <c r="E45" s="20"/>
      <c r="F45" s="16">
        <f t="shared" si="0"/>
        <v>0</v>
      </c>
    </row>
    <row r="46" spans="1:6" s="2" customFormat="1" ht="15.75" x14ac:dyDescent="0.25">
      <c r="A46" s="9" t="s">
        <v>29</v>
      </c>
      <c r="B46" s="9" t="s">
        <v>18</v>
      </c>
      <c r="C46" s="9" t="s">
        <v>27</v>
      </c>
      <c r="D46" s="16">
        <v>2.95</v>
      </c>
      <c r="E46" s="20"/>
      <c r="F46" s="16">
        <f t="shared" si="0"/>
        <v>0</v>
      </c>
    </row>
    <row r="47" spans="1:6" s="2" customFormat="1" ht="15.75" x14ac:dyDescent="0.25">
      <c r="A47" s="9" t="s">
        <v>188</v>
      </c>
      <c r="B47" s="9" t="s">
        <v>18</v>
      </c>
      <c r="C47" s="9" t="s">
        <v>27</v>
      </c>
      <c r="D47" s="16">
        <v>4.9000000000000004</v>
      </c>
      <c r="E47" s="20"/>
      <c r="F47" s="16">
        <f t="shared" si="0"/>
        <v>0</v>
      </c>
    </row>
    <row r="48" spans="1:6" s="2" customFormat="1" ht="15.75" x14ac:dyDescent="0.25">
      <c r="A48" s="9" t="s">
        <v>119</v>
      </c>
      <c r="B48" s="9" t="s">
        <v>18</v>
      </c>
      <c r="C48" s="9" t="s">
        <v>27</v>
      </c>
      <c r="D48" s="16">
        <v>4.7</v>
      </c>
      <c r="E48" s="20"/>
      <c r="F48" s="16">
        <f t="shared" si="0"/>
        <v>0</v>
      </c>
    </row>
    <row r="49" spans="1:6" s="2" customFormat="1" ht="15.75" x14ac:dyDescent="0.25">
      <c r="A49" s="9" t="s">
        <v>216</v>
      </c>
      <c r="B49" s="9" t="s">
        <v>18</v>
      </c>
      <c r="C49" s="9" t="s">
        <v>27</v>
      </c>
      <c r="D49" s="16">
        <v>2.9</v>
      </c>
      <c r="E49" s="20"/>
      <c r="F49" s="16">
        <f t="shared" si="0"/>
        <v>0</v>
      </c>
    </row>
    <row r="50" spans="1:6" s="2" customFormat="1" ht="15.75" x14ac:dyDescent="0.25">
      <c r="A50" s="9" t="s">
        <v>190</v>
      </c>
      <c r="B50" s="9" t="s">
        <v>18</v>
      </c>
      <c r="C50" s="9" t="s">
        <v>27</v>
      </c>
      <c r="D50" s="16">
        <v>4.5999999999999996</v>
      </c>
      <c r="E50" s="20"/>
      <c r="F50" s="16">
        <f t="shared" ref="F50" si="2">E50*D50</f>
        <v>0</v>
      </c>
    </row>
    <row r="51" spans="1:6" s="2" customFormat="1" ht="15.75" x14ac:dyDescent="0.25">
      <c r="A51" s="9" t="s">
        <v>224</v>
      </c>
      <c r="B51" s="9" t="s">
        <v>18</v>
      </c>
      <c r="C51" s="9" t="s">
        <v>197</v>
      </c>
      <c r="D51" s="16">
        <v>6.9</v>
      </c>
      <c r="E51" s="20"/>
      <c r="F51" s="16">
        <f t="shared" si="0"/>
        <v>0</v>
      </c>
    </row>
    <row r="52" spans="1:6" s="4" customFormat="1" ht="21.75" customHeight="1" x14ac:dyDescent="0.3">
      <c r="A52" s="7" t="s">
        <v>31</v>
      </c>
      <c r="B52" s="8"/>
      <c r="C52" s="8"/>
      <c r="D52" s="15"/>
      <c r="E52" s="20"/>
      <c r="F52" s="16"/>
    </row>
    <row r="53" spans="1:6" s="32" customFormat="1" ht="15.75" customHeight="1" x14ac:dyDescent="0.25">
      <c r="A53" s="10" t="s">
        <v>217</v>
      </c>
      <c r="B53" s="10" t="s">
        <v>14</v>
      </c>
      <c r="C53" s="10" t="s">
        <v>20</v>
      </c>
      <c r="D53" s="30">
        <v>1.9</v>
      </c>
      <c r="E53" s="31"/>
      <c r="F53" s="16">
        <f>E53*D53</f>
        <v>0</v>
      </c>
    </row>
    <row r="54" spans="1:6" s="32" customFormat="1" ht="15.75" customHeight="1" x14ac:dyDescent="0.25">
      <c r="A54" s="10" t="s">
        <v>222</v>
      </c>
      <c r="B54" s="10" t="s">
        <v>14</v>
      </c>
      <c r="C54" s="10" t="s">
        <v>20</v>
      </c>
      <c r="D54" s="30">
        <v>3.9</v>
      </c>
      <c r="E54" s="31"/>
      <c r="F54" s="16">
        <f>E54*D54</f>
        <v>0</v>
      </c>
    </row>
    <row r="55" spans="1:6" s="32" customFormat="1" ht="15.75" customHeight="1" x14ac:dyDescent="0.25">
      <c r="A55" s="10" t="s">
        <v>221</v>
      </c>
      <c r="B55" s="10" t="s">
        <v>18</v>
      </c>
      <c r="C55" s="10" t="s">
        <v>20</v>
      </c>
      <c r="D55" s="30">
        <v>12.9</v>
      </c>
      <c r="E55" s="31"/>
      <c r="F55" s="16">
        <f>E55*D55</f>
        <v>0</v>
      </c>
    </row>
    <row r="56" spans="1:6" s="2" customFormat="1" ht="15.75" customHeight="1" x14ac:dyDescent="0.25">
      <c r="A56" s="9" t="s">
        <v>153</v>
      </c>
      <c r="B56" s="9" t="s">
        <v>18</v>
      </c>
      <c r="C56" s="9" t="s">
        <v>20</v>
      </c>
      <c r="D56" s="16">
        <v>3.9</v>
      </c>
      <c r="E56" s="20"/>
      <c r="F56" s="16">
        <f t="shared" si="0"/>
        <v>0</v>
      </c>
    </row>
    <row r="57" spans="1:6" s="2" customFormat="1" ht="15.75" x14ac:dyDescent="0.25">
      <c r="A57" s="9" t="s">
        <v>134</v>
      </c>
      <c r="B57" s="9" t="s">
        <v>18</v>
      </c>
      <c r="C57" s="9" t="s">
        <v>27</v>
      </c>
      <c r="D57" s="16">
        <v>5.2</v>
      </c>
      <c r="E57" s="20"/>
      <c r="F57" s="16">
        <f t="shared" si="0"/>
        <v>0</v>
      </c>
    </row>
    <row r="58" spans="1:6" s="2" customFormat="1" ht="15.75" x14ac:dyDescent="0.25">
      <c r="A58" s="9" t="s">
        <v>193</v>
      </c>
      <c r="B58" s="9" t="s">
        <v>18</v>
      </c>
      <c r="C58" s="9" t="s">
        <v>27</v>
      </c>
      <c r="D58" s="16">
        <v>3.5</v>
      </c>
      <c r="E58" s="20"/>
      <c r="F58" s="16">
        <f t="shared" si="0"/>
        <v>0</v>
      </c>
    </row>
    <row r="59" spans="1:6" s="2" customFormat="1" ht="15.75" x14ac:dyDescent="0.25">
      <c r="A59" s="9" t="s">
        <v>184</v>
      </c>
      <c r="B59" s="9" t="s">
        <v>18</v>
      </c>
      <c r="C59" s="9" t="s">
        <v>27</v>
      </c>
      <c r="D59" s="16">
        <v>2.5</v>
      </c>
      <c r="E59" s="20"/>
      <c r="F59" s="16">
        <f t="shared" si="0"/>
        <v>0</v>
      </c>
    </row>
    <row r="60" spans="1:6" s="2" customFormat="1" ht="15.75" x14ac:dyDescent="0.25">
      <c r="A60" s="9" t="s">
        <v>32</v>
      </c>
      <c r="B60" s="9" t="s">
        <v>18</v>
      </c>
      <c r="C60" s="9" t="s">
        <v>27</v>
      </c>
      <c r="D60" s="16">
        <v>3.3</v>
      </c>
      <c r="E60" s="20"/>
      <c r="F60" s="16">
        <f t="shared" si="0"/>
        <v>0</v>
      </c>
    </row>
    <row r="61" spans="1:6" s="2" customFormat="1" ht="15.75" x14ac:dyDescent="0.25">
      <c r="A61" s="9" t="s">
        <v>169</v>
      </c>
      <c r="B61" s="9" t="s">
        <v>14</v>
      </c>
      <c r="C61" s="9" t="s">
        <v>27</v>
      </c>
      <c r="D61" s="16">
        <v>2.5</v>
      </c>
      <c r="E61" s="20"/>
      <c r="F61" s="16">
        <f t="shared" si="0"/>
        <v>0</v>
      </c>
    </row>
    <row r="62" spans="1:6" s="2" customFormat="1" ht="15.75" x14ac:dyDescent="0.25">
      <c r="A62" s="9" t="s">
        <v>177</v>
      </c>
      <c r="B62" s="9" t="s">
        <v>18</v>
      </c>
      <c r="C62" s="9" t="s">
        <v>27</v>
      </c>
      <c r="D62" s="16">
        <v>2.7</v>
      </c>
      <c r="E62" s="20"/>
      <c r="F62" s="16">
        <f t="shared" si="0"/>
        <v>0</v>
      </c>
    </row>
    <row r="63" spans="1:6" s="2" customFormat="1" ht="15.75" x14ac:dyDescent="0.25">
      <c r="A63" s="9" t="s">
        <v>178</v>
      </c>
      <c r="B63" s="9" t="s">
        <v>18</v>
      </c>
      <c r="C63" s="9" t="s">
        <v>27</v>
      </c>
      <c r="D63" s="16">
        <v>1.29</v>
      </c>
      <c r="E63" s="20"/>
      <c r="F63" s="16">
        <f t="shared" si="0"/>
        <v>0</v>
      </c>
    </row>
    <row r="64" spans="1:6" s="2" customFormat="1" ht="15.75" x14ac:dyDescent="0.25">
      <c r="A64" s="9" t="s">
        <v>33</v>
      </c>
      <c r="B64" s="9" t="s">
        <v>155</v>
      </c>
      <c r="C64" s="9" t="s">
        <v>27</v>
      </c>
      <c r="D64" s="16">
        <v>2.4</v>
      </c>
      <c r="E64" s="20"/>
      <c r="F64" s="16">
        <f t="shared" si="0"/>
        <v>0</v>
      </c>
    </row>
    <row r="65" spans="1:6" s="2" customFormat="1" ht="15.75" x14ac:dyDescent="0.25">
      <c r="A65" s="9" t="s">
        <v>34</v>
      </c>
      <c r="B65" s="9" t="s">
        <v>18</v>
      </c>
      <c r="C65" s="9" t="s">
        <v>27</v>
      </c>
      <c r="D65" s="16">
        <v>2.9</v>
      </c>
      <c r="E65" s="20"/>
      <c r="F65" s="16">
        <f t="shared" si="0"/>
        <v>0</v>
      </c>
    </row>
    <row r="66" spans="1:6" s="2" customFormat="1" ht="15.75" x14ac:dyDescent="0.25">
      <c r="A66" s="9" t="s">
        <v>35</v>
      </c>
      <c r="B66" s="9" t="s">
        <v>18</v>
      </c>
      <c r="C66" s="9" t="s">
        <v>27</v>
      </c>
      <c r="D66" s="16">
        <v>2.8</v>
      </c>
      <c r="E66" s="20"/>
      <c r="F66" s="16">
        <f t="shared" si="0"/>
        <v>0</v>
      </c>
    </row>
    <row r="67" spans="1:6" s="2" customFormat="1" ht="15.75" x14ac:dyDescent="0.25">
      <c r="A67" s="9" t="s">
        <v>36</v>
      </c>
      <c r="B67" s="9" t="s">
        <v>18</v>
      </c>
      <c r="C67" s="9" t="s">
        <v>27</v>
      </c>
      <c r="D67" s="16">
        <v>4.9000000000000004</v>
      </c>
      <c r="E67" s="20"/>
      <c r="F67" s="16">
        <f t="shared" si="0"/>
        <v>0</v>
      </c>
    </row>
    <row r="68" spans="1:6" s="2" customFormat="1" ht="15.75" x14ac:dyDescent="0.25">
      <c r="A68" s="9" t="s">
        <v>124</v>
      </c>
      <c r="B68" s="9" t="s">
        <v>18</v>
      </c>
      <c r="C68" s="9" t="s">
        <v>27</v>
      </c>
      <c r="D68" s="16">
        <v>5.9</v>
      </c>
      <c r="E68" s="20"/>
      <c r="F68" s="16">
        <f t="shared" si="0"/>
        <v>0</v>
      </c>
    </row>
    <row r="69" spans="1:6" s="2" customFormat="1" ht="15.75" x14ac:dyDescent="0.25">
      <c r="A69" s="9" t="s">
        <v>37</v>
      </c>
      <c r="B69" s="9" t="s">
        <v>18</v>
      </c>
      <c r="C69" s="9" t="s">
        <v>27</v>
      </c>
      <c r="D69" s="16">
        <v>2.9</v>
      </c>
      <c r="E69" s="20"/>
      <c r="F69" s="16">
        <f t="shared" si="0"/>
        <v>0</v>
      </c>
    </row>
    <row r="70" spans="1:6" s="2" customFormat="1" ht="15.75" x14ac:dyDescent="0.25">
      <c r="A70" s="9" t="s">
        <v>194</v>
      </c>
      <c r="B70" s="9" t="s">
        <v>18</v>
      </c>
      <c r="C70" s="9" t="s">
        <v>27</v>
      </c>
      <c r="D70" s="16">
        <v>4.5</v>
      </c>
      <c r="E70" s="20"/>
      <c r="F70" s="16">
        <f t="shared" si="0"/>
        <v>0</v>
      </c>
    </row>
    <row r="71" spans="1:6" s="2" customFormat="1" ht="15.75" x14ac:dyDescent="0.25">
      <c r="A71" s="9" t="s">
        <v>127</v>
      </c>
      <c r="B71" s="9" t="s">
        <v>14</v>
      </c>
      <c r="C71" s="9" t="s">
        <v>20</v>
      </c>
      <c r="D71" s="16">
        <v>3.5</v>
      </c>
      <c r="E71" s="20"/>
      <c r="F71" s="16">
        <f t="shared" si="0"/>
        <v>0</v>
      </c>
    </row>
    <row r="72" spans="1:6" s="2" customFormat="1" ht="15.75" x14ac:dyDescent="0.25">
      <c r="A72" s="9" t="s">
        <v>145</v>
      </c>
      <c r="B72" s="9" t="s">
        <v>14</v>
      </c>
      <c r="C72" s="9" t="s">
        <v>27</v>
      </c>
      <c r="D72" s="16">
        <v>2.2000000000000002</v>
      </c>
      <c r="E72" s="20"/>
      <c r="F72" s="16">
        <f t="shared" si="0"/>
        <v>0</v>
      </c>
    </row>
    <row r="73" spans="1:6" s="2" customFormat="1" ht="15.75" x14ac:dyDescent="0.25">
      <c r="A73" s="9" t="s">
        <v>176</v>
      </c>
      <c r="B73" s="9" t="s">
        <v>14</v>
      </c>
      <c r="C73" s="9" t="s">
        <v>27</v>
      </c>
      <c r="D73" s="16">
        <v>2.9</v>
      </c>
      <c r="E73" s="20"/>
      <c r="F73" s="16">
        <f t="shared" si="0"/>
        <v>0</v>
      </c>
    </row>
    <row r="74" spans="1:6" s="2" customFormat="1" ht="15.75" x14ac:dyDescent="0.25">
      <c r="A74" s="9" t="s">
        <v>38</v>
      </c>
      <c r="B74" s="9" t="s">
        <v>18</v>
      </c>
      <c r="C74" s="9" t="s">
        <v>27</v>
      </c>
      <c r="D74" s="16">
        <v>2.5</v>
      </c>
      <c r="E74" s="20"/>
      <c r="F74" s="16">
        <f t="shared" si="0"/>
        <v>0</v>
      </c>
    </row>
    <row r="75" spans="1:6" s="2" customFormat="1" ht="15.75" x14ac:dyDescent="0.25">
      <c r="A75" s="9" t="s">
        <v>135</v>
      </c>
      <c r="B75" s="9" t="s">
        <v>14</v>
      </c>
      <c r="C75" s="9" t="s">
        <v>27</v>
      </c>
      <c r="D75" s="16">
        <v>2.2999999999999998</v>
      </c>
      <c r="E75" s="20"/>
      <c r="F75" s="16">
        <f t="shared" si="0"/>
        <v>0</v>
      </c>
    </row>
    <row r="76" spans="1:6" s="2" customFormat="1" ht="15.75" x14ac:dyDescent="0.25">
      <c r="A76" s="9" t="s">
        <v>179</v>
      </c>
      <c r="B76" s="9" t="s">
        <v>18</v>
      </c>
      <c r="C76" s="9" t="s">
        <v>27</v>
      </c>
      <c r="D76" s="16">
        <v>1.9</v>
      </c>
      <c r="E76" s="20"/>
      <c r="F76" s="16">
        <f t="shared" si="0"/>
        <v>0</v>
      </c>
    </row>
    <row r="77" spans="1:6" s="2" customFormat="1" ht="15.75" x14ac:dyDescent="0.25">
      <c r="A77" s="9" t="s">
        <v>206</v>
      </c>
      <c r="B77" s="9" t="s">
        <v>14</v>
      </c>
      <c r="C77" s="9" t="s">
        <v>27</v>
      </c>
      <c r="D77" s="16">
        <v>1.95</v>
      </c>
      <c r="E77" s="20"/>
      <c r="F77" s="16">
        <f t="shared" si="0"/>
        <v>0</v>
      </c>
    </row>
    <row r="78" spans="1:6" s="2" customFormat="1" ht="15.75" x14ac:dyDescent="0.25">
      <c r="A78" s="9" t="s">
        <v>159</v>
      </c>
      <c r="B78" s="9" t="s">
        <v>18</v>
      </c>
      <c r="C78" s="9" t="s">
        <v>20</v>
      </c>
      <c r="D78" s="16">
        <v>3.9</v>
      </c>
      <c r="E78" s="20"/>
      <c r="F78" s="16">
        <f t="shared" si="0"/>
        <v>0</v>
      </c>
    </row>
    <row r="79" spans="1:6" s="2" customFormat="1" ht="15.75" x14ac:dyDescent="0.25">
      <c r="A79" s="9" t="s">
        <v>191</v>
      </c>
      <c r="B79" s="9" t="s">
        <v>155</v>
      </c>
      <c r="C79" s="9" t="s">
        <v>27</v>
      </c>
      <c r="D79" s="16" t="s">
        <v>152</v>
      </c>
      <c r="E79" s="20"/>
      <c r="F79" s="16"/>
    </row>
    <row r="80" spans="1:6" s="2" customFormat="1" ht="15.75" x14ac:dyDescent="0.25">
      <c r="A80" s="9" t="s">
        <v>121</v>
      </c>
      <c r="B80" s="9" t="s">
        <v>18</v>
      </c>
      <c r="C80" s="9" t="s">
        <v>27</v>
      </c>
      <c r="D80" s="16">
        <v>2.9</v>
      </c>
      <c r="E80" s="20"/>
      <c r="F80" s="16">
        <f t="shared" ref="F80:F151" si="3">E80*D80</f>
        <v>0</v>
      </c>
    </row>
    <row r="81" spans="1:6" s="2" customFormat="1" ht="15.75" x14ac:dyDescent="0.25">
      <c r="A81" s="9" t="s">
        <v>167</v>
      </c>
      <c r="B81" s="9" t="s">
        <v>18</v>
      </c>
      <c r="C81" s="9" t="s">
        <v>27</v>
      </c>
      <c r="D81" s="16">
        <v>4.9000000000000004</v>
      </c>
      <c r="E81" s="20"/>
      <c r="F81" s="16">
        <f t="shared" si="3"/>
        <v>0</v>
      </c>
    </row>
    <row r="82" spans="1:6" s="2" customFormat="1" ht="15.75" x14ac:dyDescent="0.25">
      <c r="A82" s="9" t="s">
        <v>40</v>
      </c>
      <c r="B82" s="9" t="s">
        <v>18</v>
      </c>
      <c r="C82" s="9" t="s">
        <v>27</v>
      </c>
      <c r="D82" s="16">
        <v>4.5999999999999996</v>
      </c>
      <c r="E82" s="20"/>
      <c r="F82" s="16">
        <f t="shared" si="3"/>
        <v>0</v>
      </c>
    </row>
    <row r="83" spans="1:6" s="2" customFormat="1" ht="15.75" x14ac:dyDescent="0.25">
      <c r="A83" s="9" t="s">
        <v>41</v>
      </c>
      <c r="B83" s="9" t="s">
        <v>18</v>
      </c>
      <c r="C83" s="9" t="s">
        <v>23</v>
      </c>
      <c r="D83" s="16">
        <v>5.9</v>
      </c>
      <c r="E83" s="20"/>
      <c r="F83" s="16">
        <f t="shared" si="3"/>
        <v>0</v>
      </c>
    </row>
    <row r="84" spans="1:6" s="2" customFormat="1" ht="15.75" x14ac:dyDescent="0.25">
      <c r="A84" s="9" t="s">
        <v>147</v>
      </c>
      <c r="B84" s="9" t="s">
        <v>18</v>
      </c>
      <c r="C84" s="9" t="s">
        <v>23</v>
      </c>
      <c r="D84" s="16">
        <v>5.9</v>
      </c>
      <c r="E84" s="20"/>
      <c r="F84" s="16">
        <f t="shared" si="3"/>
        <v>0</v>
      </c>
    </row>
    <row r="85" spans="1:6" s="2" customFormat="1" ht="15.75" x14ac:dyDescent="0.25">
      <c r="A85" s="9" t="s">
        <v>185</v>
      </c>
      <c r="B85" s="9" t="s">
        <v>18</v>
      </c>
      <c r="C85" s="9" t="s">
        <v>27</v>
      </c>
      <c r="D85" s="16">
        <v>4.3</v>
      </c>
      <c r="E85" s="20"/>
      <c r="F85" s="16">
        <f t="shared" si="3"/>
        <v>0</v>
      </c>
    </row>
    <row r="86" spans="1:6" s="2" customFormat="1" ht="15.75" x14ac:dyDescent="0.25">
      <c r="A86" s="9" t="s">
        <v>130</v>
      </c>
      <c r="B86" s="9" t="s">
        <v>18</v>
      </c>
      <c r="C86" s="9" t="s">
        <v>20</v>
      </c>
      <c r="D86" s="16">
        <v>3.5</v>
      </c>
      <c r="E86" s="20"/>
      <c r="F86" s="16">
        <f t="shared" si="3"/>
        <v>0</v>
      </c>
    </row>
    <row r="87" spans="1:6" s="2" customFormat="1" ht="15.75" x14ac:dyDescent="0.25">
      <c r="A87" s="9" t="s">
        <v>129</v>
      </c>
      <c r="B87" s="9" t="s">
        <v>18</v>
      </c>
      <c r="C87" s="9" t="s">
        <v>27</v>
      </c>
      <c r="D87" s="16">
        <v>3.5</v>
      </c>
      <c r="E87" s="20"/>
      <c r="F87" s="16">
        <f t="shared" si="3"/>
        <v>0</v>
      </c>
    </row>
    <row r="88" spans="1:6" s="2" customFormat="1" ht="15.75" x14ac:dyDescent="0.25">
      <c r="A88" s="9" t="s">
        <v>42</v>
      </c>
      <c r="B88" s="9" t="s">
        <v>14</v>
      </c>
      <c r="C88" s="9" t="s">
        <v>20</v>
      </c>
      <c r="D88" s="16">
        <v>2.4</v>
      </c>
      <c r="E88" s="20"/>
      <c r="F88" s="16">
        <f t="shared" si="3"/>
        <v>0</v>
      </c>
    </row>
    <row r="89" spans="1:6" s="2" customFormat="1" ht="15.75" x14ac:dyDescent="0.25">
      <c r="A89" s="9" t="s">
        <v>208</v>
      </c>
      <c r="B89" s="9" t="s">
        <v>18</v>
      </c>
      <c r="C89" s="9" t="s">
        <v>20</v>
      </c>
      <c r="D89" s="16">
        <v>5.9</v>
      </c>
      <c r="E89" s="20"/>
      <c r="F89" s="16">
        <f t="shared" si="3"/>
        <v>0</v>
      </c>
    </row>
    <row r="90" spans="1:6" s="2" customFormat="1" ht="15.75" x14ac:dyDescent="0.25">
      <c r="A90" s="9" t="s">
        <v>174</v>
      </c>
      <c r="B90" s="9" t="s">
        <v>18</v>
      </c>
      <c r="C90" s="9" t="s">
        <v>27</v>
      </c>
      <c r="D90" s="16">
        <v>3.2</v>
      </c>
      <c r="E90" s="20"/>
      <c r="F90" s="16">
        <f t="shared" si="3"/>
        <v>0</v>
      </c>
    </row>
    <row r="91" spans="1:6" s="2" customFormat="1" ht="15.75" x14ac:dyDescent="0.25">
      <c r="A91" s="9" t="s">
        <v>218</v>
      </c>
      <c r="B91" s="9" t="s">
        <v>18</v>
      </c>
      <c r="C91" s="9" t="s">
        <v>20</v>
      </c>
      <c r="D91" s="16">
        <v>3.5</v>
      </c>
      <c r="E91" s="20"/>
      <c r="F91" s="16">
        <f t="shared" si="3"/>
        <v>0</v>
      </c>
    </row>
    <row r="92" spans="1:6" s="2" customFormat="1" ht="15.75" x14ac:dyDescent="0.25">
      <c r="A92" s="9" t="s">
        <v>136</v>
      </c>
      <c r="B92" s="9" t="s">
        <v>18</v>
      </c>
      <c r="C92" s="9" t="s">
        <v>27</v>
      </c>
      <c r="D92" s="16">
        <v>10.9</v>
      </c>
      <c r="E92" s="20"/>
      <c r="F92" s="16">
        <f t="shared" si="3"/>
        <v>0</v>
      </c>
    </row>
    <row r="93" spans="1:6" s="2" customFormat="1" ht="15.75" x14ac:dyDescent="0.25">
      <c r="A93" s="9" t="s">
        <v>43</v>
      </c>
      <c r="B93" s="9" t="s">
        <v>18</v>
      </c>
      <c r="C93" s="9" t="s">
        <v>27</v>
      </c>
      <c r="D93" s="16">
        <v>1.99</v>
      </c>
      <c r="E93" s="20"/>
      <c r="F93" s="16">
        <f t="shared" si="3"/>
        <v>0</v>
      </c>
    </row>
    <row r="94" spans="1:6" s="2" customFormat="1" ht="15.75" x14ac:dyDescent="0.25">
      <c r="A94" s="9" t="s">
        <v>44</v>
      </c>
      <c r="B94" s="9" t="s">
        <v>18</v>
      </c>
      <c r="C94" s="9" t="s">
        <v>20</v>
      </c>
      <c r="D94" s="16">
        <v>4.9000000000000004</v>
      </c>
      <c r="E94" s="20"/>
      <c r="F94" s="16">
        <f t="shared" si="3"/>
        <v>0</v>
      </c>
    </row>
    <row r="95" spans="1:6" s="2" customFormat="1" ht="15.75" x14ac:dyDescent="0.25">
      <c r="A95" s="9" t="s">
        <v>45</v>
      </c>
      <c r="B95" s="9" t="s">
        <v>18</v>
      </c>
      <c r="C95" s="9" t="s">
        <v>20</v>
      </c>
      <c r="D95" s="16">
        <v>4.3</v>
      </c>
      <c r="E95" s="20"/>
      <c r="F95" s="16">
        <f t="shared" si="3"/>
        <v>0</v>
      </c>
    </row>
    <row r="96" spans="1:6" s="2" customFormat="1" ht="15.75" x14ac:dyDescent="0.25">
      <c r="A96" s="9" t="s">
        <v>46</v>
      </c>
      <c r="B96" s="9" t="s">
        <v>18</v>
      </c>
      <c r="C96" s="9" t="s">
        <v>20</v>
      </c>
      <c r="D96" s="16">
        <v>4.3</v>
      </c>
      <c r="E96" s="20"/>
      <c r="F96" s="16">
        <f t="shared" si="3"/>
        <v>0</v>
      </c>
    </row>
    <row r="97" spans="1:6" s="2" customFormat="1" ht="15.75" x14ac:dyDescent="0.25">
      <c r="A97" s="9" t="s">
        <v>150</v>
      </c>
      <c r="B97" s="9" t="s">
        <v>120</v>
      </c>
      <c r="C97" s="9" t="s">
        <v>27</v>
      </c>
      <c r="D97" s="16" t="s">
        <v>152</v>
      </c>
      <c r="E97" s="20"/>
      <c r="F97" s="16"/>
    </row>
    <row r="98" spans="1:6" s="2" customFormat="1" ht="15.75" x14ac:dyDescent="0.25">
      <c r="A98" s="9" t="s">
        <v>123</v>
      </c>
      <c r="B98" s="9" t="s">
        <v>120</v>
      </c>
      <c r="C98" s="9" t="s">
        <v>27</v>
      </c>
      <c r="D98" s="16">
        <v>2</v>
      </c>
      <c r="E98" s="20"/>
      <c r="F98" s="16">
        <f t="shared" si="3"/>
        <v>0</v>
      </c>
    </row>
    <row r="99" spans="1:6" s="2" customFormat="1" ht="15.75" x14ac:dyDescent="0.25">
      <c r="A99" s="9" t="s">
        <v>137</v>
      </c>
      <c r="B99" s="9" t="s">
        <v>120</v>
      </c>
      <c r="C99" s="9" t="s">
        <v>27</v>
      </c>
      <c r="D99" s="16">
        <v>2</v>
      </c>
      <c r="E99" s="20"/>
      <c r="F99" s="16">
        <f t="shared" si="3"/>
        <v>0</v>
      </c>
    </row>
    <row r="100" spans="1:6" s="2" customFormat="1" ht="15.75" x14ac:dyDescent="0.25">
      <c r="A100" s="9" t="s">
        <v>175</v>
      </c>
      <c r="B100" s="9" t="s">
        <v>18</v>
      </c>
      <c r="C100" s="9" t="s">
        <v>27</v>
      </c>
      <c r="D100" s="16">
        <v>3.9</v>
      </c>
      <c r="E100" s="20"/>
      <c r="F100" s="16">
        <f>E100*D100</f>
        <v>0</v>
      </c>
    </row>
    <row r="101" spans="1:6" s="2" customFormat="1" ht="15.75" x14ac:dyDescent="0.25">
      <c r="A101" s="9" t="s">
        <v>166</v>
      </c>
      <c r="B101" s="9" t="s">
        <v>18</v>
      </c>
      <c r="C101" s="9" t="s">
        <v>27</v>
      </c>
      <c r="D101" s="16">
        <v>5.9</v>
      </c>
      <c r="E101" s="20"/>
      <c r="F101" s="16">
        <f>E101*D101</f>
        <v>0</v>
      </c>
    </row>
    <row r="102" spans="1:6" s="2" customFormat="1" ht="15.75" x14ac:dyDescent="0.25">
      <c r="A102" s="9" t="s">
        <v>47</v>
      </c>
      <c r="B102" s="9" t="s">
        <v>39</v>
      </c>
      <c r="C102" s="9" t="s">
        <v>27</v>
      </c>
      <c r="D102" s="16">
        <v>1.95</v>
      </c>
      <c r="E102" s="20"/>
      <c r="F102" s="16">
        <f t="shared" si="3"/>
        <v>0</v>
      </c>
    </row>
    <row r="103" spans="1:6" s="2" customFormat="1" ht="15.75" x14ac:dyDescent="0.25">
      <c r="A103" s="9" t="s">
        <v>48</v>
      </c>
      <c r="B103" s="9" t="s">
        <v>39</v>
      </c>
      <c r="C103" s="9" t="s">
        <v>27</v>
      </c>
      <c r="D103" s="16">
        <v>1.95</v>
      </c>
      <c r="E103" s="20"/>
      <c r="F103" s="16">
        <f t="shared" si="3"/>
        <v>0</v>
      </c>
    </row>
    <row r="104" spans="1:6" s="2" customFormat="1" ht="15.75" x14ac:dyDescent="0.25">
      <c r="A104" s="9" t="s">
        <v>187</v>
      </c>
      <c r="B104" s="9" t="s">
        <v>18</v>
      </c>
      <c r="C104" s="9" t="s">
        <v>27</v>
      </c>
      <c r="D104" s="16">
        <v>10.5</v>
      </c>
      <c r="E104" s="20"/>
      <c r="F104" s="16">
        <f t="shared" si="3"/>
        <v>0</v>
      </c>
    </row>
    <row r="105" spans="1:6" s="2" customFormat="1" ht="15.75" x14ac:dyDescent="0.25">
      <c r="A105" s="9" t="s">
        <v>49</v>
      </c>
      <c r="B105" s="9" t="s">
        <v>14</v>
      </c>
      <c r="C105" s="9" t="s">
        <v>27</v>
      </c>
      <c r="D105" s="16">
        <v>1.3</v>
      </c>
      <c r="E105" s="20"/>
      <c r="F105" s="16">
        <f t="shared" si="3"/>
        <v>0</v>
      </c>
    </row>
    <row r="106" spans="1:6" s="2" customFormat="1" ht="15.75" x14ac:dyDescent="0.25">
      <c r="A106" s="9" t="s">
        <v>50</v>
      </c>
      <c r="B106" s="9" t="s">
        <v>14</v>
      </c>
      <c r="C106" s="9" t="s">
        <v>27</v>
      </c>
      <c r="D106" s="16">
        <v>1.3</v>
      </c>
      <c r="E106" s="20"/>
      <c r="F106" s="16">
        <f t="shared" si="3"/>
        <v>0</v>
      </c>
    </row>
    <row r="107" spans="1:6" s="2" customFormat="1" ht="15.75" x14ac:dyDescent="0.25">
      <c r="A107" s="9" t="s">
        <v>51</v>
      </c>
      <c r="B107" s="9" t="s">
        <v>14</v>
      </c>
      <c r="C107" s="9" t="s">
        <v>27</v>
      </c>
      <c r="D107" s="16">
        <v>1.3</v>
      </c>
      <c r="E107" s="20"/>
      <c r="F107" s="16">
        <f t="shared" si="3"/>
        <v>0</v>
      </c>
    </row>
    <row r="108" spans="1:6" s="2" customFormat="1" ht="15.75" x14ac:dyDescent="0.25">
      <c r="A108" s="9" t="s">
        <v>52</v>
      </c>
      <c r="B108" s="9" t="s">
        <v>14</v>
      </c>
      <c r="C108" s="9" t="s">
        <v>27</v>
      </c>
      <c r="D108" s="16">
        <v>2.9</v>
      </c>
      <c r="E108" s="20"/>
      <c r="F108" s="16">
        <f t="shared" si="3"/>
        <v>0</v>
      </c>
    </row>
    <row r="109" spans="1:6" s="2" customFormat="1" ht="15.75" x14ac:dyDescent="0.25">
      <c r="A109" s="9" t="s">
        <v>126</v>
      </c>
      <c r="B109" s="9" t="s">
        <v>14</v>
      </c>
      <c r="C109" s="9" t="s">
        <v>27</v>
      </c>
      <c r="D109" s="16">
        <v>1.3</v>
      </c>
      <c r="E109" s="20"/>
      <c r="F109" s="16">
        <f t="shared" si="3"/>
        <v>0</v>
      </c>
    </row>
    <row r="110" spans="1:6" s="2" customFormat="1" ht="15.75" x14ac:dyDescent="0.25">
      <c r="A110" s="9" t="s">
        <v>118</v>
      </c>
      <c r="B110" s="9" t="s">
        <v>14</v>
      </c>
      <c r="C110" s="9" t="s">
        <v>20</v>
      </c>
      <c r="D110" s="16">
        <v>1.1000000000000001</v>
      </c>
      <c r="E110" s="20"/>
      <c r="F110" s="16">
        <f t="shared" si="3"/>
        <v>0</v>
      </c>
    </row>
    <row r="111" spans="1:6" s="2" customFormat="1" ht="15.75" x14ac:dyDescent="0.25">
      <c r="A111" s="9" t="s">
        <v>122</v>
      </c>
      <c r="B111" s="9" t="s">
        <v>103</v>
      </c>
      <c r="C111" s="9" t="s">
        <v>20</v>
      </c>
      <c r="D111" s="16">
        <v>2.9</v>
      </c>
      <c r="E111" s="20"/>
      <c r="F111" s="16">
        <f t="shared" si="3"/>
        <v>0</v>
      </c>
    </row>
    <row r="112" spans="1:6" s="2" customFormat="1" ht="15.75" x14ac:dyDescent="0.25">
      <c r="A112" s="9" t="s">
        <v>53</v>
      </c>
      <c r="B112" s="9" t="s">
        <v>14</v>
      </c>
      <c r="C112" s="9" t="s">
        <v>27</v>
      </c>
      <c r="D112" s="16">
        <v>2.9</v>
      </c>
      <c r="E112" s="20"/>
      <c r="F112" s="16">
        <f t="shared" si="3"/>
        <v>0</v>
      </c>
    </row>
    <row r="113" spans="1:6" s="2" customFormat="1" ht="15.75" x14ac:dyDescent="0.25">
      <c r="A113" s="9" t="s">
        <v>157</v>
      </c>
      <c r="B113" s="9" t="s">
        <v>103</v>
      </c>
      <c r="C113" s="9" t="s">
        <v>20</v>
      </c>
      <c r="D113" s="16">
        <v>2.2000000000000002</v>
      </c>
      <c r="E113" s="20"/>
      <c r="F113" s="16">
        <f t="shared" si="3"/>
        <v>0</v>
      </c>
    </row>
    <row r="114" spans="1:6" s="2" customFormat="1" ht="15.75" x14ac:dyDescent="0.25">
      <c r="A114" s="9" t="s">
        <v>104</v>
      </c>
      <c r="B114" s="9" t="s">
        <v>18</v>
      </c>
      <c r="C114" s="9" t="s">
        <v>20</v>
      </c>
      <c r="D114" s="16">
        <v>10.5</v>
      </c>
      <c r="E114" s="20"/>
      <c r="F114" s="16">
        <f t="shared" si="3"/>
        <v>0</v>
      </c>
    </row>
    <row r="115" spans="1:6" s="2" customFormat="1" ht="15.75" x14ac:dyDescent="0.25">
      <c r="A115" s="9" t="s">
        <v>149</v>
      </c>
      <c r="B115" s="9" t="s">
        <v>18</v>
      </c>
      <c r="C115" s="9" t="s">
        <v>27</v>
      </c>
      <c r="D115" s="16">
        <v>10.5</v>
      </c>
      <c r="E115" s="20"/>
      <c r="F115" s="16">
        <f t="shared" si="3"/>
        <v>0</v>
      </c>
    </row>
    <row r="116" spans="1:6" s="2" customFormat="1" ht="15.75" x14ac:dyDescent="0.25">
      <c r="A116" s="9" t="s">
        <v>198</v>
      </c>
      <c r="B116" s="9" t="s">
        <v>18</v>
      </c>
      <c r="C116" s="9" t="s">
        <v>20</v>
      </c>
      <c r="D116" s="16">
        <v>5.9</v>
      </c>
      <c r="E116" s="20"/>
      <c r="F116" s="16">
        <f t="shared" si="3"/>
        <v>0</v>
      </c>
    </row>
    <row r="117" spans="1:6" s="2" customFormat="1" ht="15.75" x14ac:dyDescent="0.25">
      <c r="A117" s="9" t="s">
        <v>54</v>
      </c>
      <c r="B117" s="9" t="s">
        <v>18</v>
      </c>
      <c r="C117" s="9" t="s">
        <v>27</v>
      </c>
      <c r="D117" s="16">
        <v>4.95</v>
      </c>
      <c r="E117" s="20"/>
      <c r="F117" s="16">
        <f t="shared" si="3"/>
        <v>0</v>
      </c>
    </row>
    <row r="118" spans="1:6" s="2" customFormat="1" ht="15.75" x14ac:dyDescent="0.25">
      <c r="A118" s="9" t="s">
        <v>219</v>
      </c>
      <c r="B118" s="9" t="s">
        <v>18</v>
      </c>
      <c r="C118" s="9" t="s">
        <v>27</v>
      </c>
      <c r="D118" s="16">
        <v>5.9</v>
      </c>
      <c r="E118" s="20"/>
      <c r="F118" s="16">
        <f t="shared" si="3"/>
        <v>0</v>
      </c>
    </row>
    <row r="119" spans="1:6" s="28" customFormat="1" ht="15.75" x14ac:dyDescent="0.25">
      <c r="A119" s="10" t="s">
        <v>151</v>
      </c>
      <c r="B119" s="10" t="s">
        <v>18</v>
      </c>
      <c r="C119" s="10" t="s">
        <v>20</v>
      </c>
      <c r="D119" s="30">
        <v>2.9</v>
      </c>
      <c r="E119" s="31"/>
      <c r="F119" s="30">
        <f t="shared" ref="F119:F120" si="4">E119*D119</f>
        <v>0</v>
      </c>
    </row>
    <row r="120" spans="1:6" s="28" customFormat="1" ht="15.75" x14ac:dyDescent="0.25">
      <c r="A120" s="10" t="s">
        <v>220</v>
      </c>
      <c r="B120" s="10" t="s">
        <v>22</v>
      </c>
      <c r="C120" s="10" t="s">
        <v>27</v>
      </c>
      <c r="D120" s="30">
        <v>1.69</v>
      </c>
      <c r="E120" s="31"/>
      <c r="F120" s="30">
        <f t="shared" si="4"/>
        <v>0</v>
      </c>
    </row>
    <row r="121" spans="1:6" s="2" customFormat="1" ht="15.75" x14ac:dyDescent="0.25">
      <c r="A121" s="9"/>
      <c r="B121" s="9"/>
      <c r="C121" s="9"/>
      <c r="D121" s="16"/>
      <c r="E121" s="20"/>
      <c r="F121" s="16"/>
    </row>
    <row r="122" spans="1:6" s="4" customFormat="1" ht="18.75" x14ac:dyDescent="0.3">
      <c r="A122" s="7" t="s">
        <v>55</v>
      </c>
      <c r="B122" s="8"/>
      <c r="C122" s="8"/>
      <c r="D122" s="15"/>
      <c r="E122" s="20"/>
      <c r="F122" s="16"/>
    </row>
    <row r="123" spans="1:6" s="2" customFormat="1" ht="15.75" x14ac:dyDescent="0.25">
      <c r="A123" s="9" t="s">
        <v>62</v>
      </c>
      <c r="B123" s="9" t="s">
        <v>39</v>
      </c>
      <c r="C123" s="9" t="s">
        <v>23</v>
      </c>
      <c r="D123" s="16">
        <v>1.2</v>
      </c>
      <c r="E123" s="20"/>
      <c r="F123" s="16">
        <f t="shared" ref="F123:F130" si="5">E123*D123</f>
        <v>0</v>
      </c>
    </row>
    <row r="124" spans="1:6" s="2" customFormat="1" ht="15.75" x14ac:dyDescent="0.25">
      <c r="A124" s="9" t="s">
        <v>61</v>
      </c>
      <c r="B124" s="9" t="s">
        <v>39</v>
      </c>
      <c r="C124" s="9" t="s">
        <v>23</v>
      </c>
      <c r="D124" s="16">
        <v>1.2</v>
      </c>
      <c r="E124" s="20"/>
      <c r="F124" s="16">
        <f t="shared" si="5"/>
        <v>0</v>
      </c>
    </row>
    <row r="125" spans="1:6" s="2" customFormat="1" ht="15.75" x14ac:dyDescent="0.25">
      <c r="A125" s="9" t="s">
        <v>58</v>
      </c>
      <c r="B125" s="9" t="s">
        <v>39</v>
      </c>
      <c r="C125" s="9" t="s">
        <v>23</v>
      </c>
      <c r="D125" s="16">
        <v>1.2</v>
      </c>
      <c r="E125" s="20"/>
      <c r="F125" s="16">
        <f t="shared" si="5"/>
        <v>0</v>
      </c>
    </row>
    <row r="126" spans="1:6" s="2" customFormat="1" ht="15.75" x14ac:dyDescent="0.25">
      <c r="A126" s="9" t="s">
        <v>105</v>
      </c>
      <c r="B126" s="9" t="s">
        <v>106</v>
      </c>
      <c r="C126" s="9"/>
      <c r="D126" s="16">
        <v>0.7</v>
      </c>
      <c r="E126" s="20"/>
      <c r="F126" s="16">
        <f t="shared" si="5"/>
        <v>0</v>
      </c>
    </row>
    <row r="127" spans="1:6" s="2" customFormat="1" ht="15.75" x14ac:dyDescent="0.25">
      <c r="A127" s="9" t="s">
        <v>59</v>
      </c>
      <c r="B127" s="9" t="s">
        <v>39</v>
      </c>
      <c r="C127" s="9" t="s">
        <v>27</v>
      </c>
      <c r="D127" s="16">
        <v>1.2</v>
      </c>
      <c r="E127" s="20"/>
      <c r="F127" s="16">
        <f t="shared" si="5"/>
        <v>0</v>
      </c>
    </row>
    <row r="128" spans="1:6" s="2" customFormat="1" ht="15.75" x14ac:dyDescent="0.25">
      <c r="A128" s="9" t="s">
        <v>57</v>
      </c>
      <c r="B128" s="9" t="s">
        <v>39</v>
      </c>
      <c r="C128" s="9" t="s">
        <v>23</v>
      </c>
      <c r="D128" s="16">
        <v>1.2</v>
      </c>
      <c r="E128" s="20"/>
      <c r="F128" s="16">
        <f t="shared" si="5"/>
        <v>0</v>
      </c>
    </row>
    <row r="129" spans="1:6" s="2" customFormat="1" ht="15.75" x14ac:dyDescent="0.25">
      <c r="A129" s="9" t="s">
        <v>56</v>
      </c>
      <c r="B129" s="9" t="s">
        <v>39</v>
      </c>
      <c r="C129" s="9" t="s">
        <v>27</v>
      </c>
      <c r="D129" s="16">
        <v>1</v>
      </c>
      <c r="E129" s="20"/>
      <c r="F129" s="16">
        <f t="shared" si="5"/>
        <v>0</v>
      </c>
    </row>
    <row r="130" spans="1:6" s="2" customFormat="1" ht="15.75" x14ac:dyDescent="0.25">
      <c r="A130" s="9" t="s">
        <v>60</v>
      </c>
      <c r="B130" s="9" t="s">
        <v>39</v>
      </c>
      <c r="C130" s="9" t="s">
        <v>27</v>
      </c>
      <c r="D130" s="16">
        <v>1.4</v>
      </c>
      <c r="E130" s="20"/>
      <c r="F130" s="16">
        <f t="shared" si="5"/>
        <v>0</v>
      </c>
    </row>
    <row r="131" spans="1:6" s="2" customFormat="1" ht="15.75" x14ac:dyDescent="0.25">
      <c r="A131" s="9"/>
      <c r="B131" s="9"/>
      <c r="C131" s="9"/>
      <c r="D131" s="16"/>
      <c r="E131" s="20"/>
      <c r="F131" s="16"/>
    </row>
    <row r="132" spans="1:6" s="4" customFormat="1" ht="18.75" x14ac:dyDescent="0.3">
      <c r="A132" s="7" t="s">
        <v>63</v>
      </c>
      <c r="B132" s="8"/>
      <c r="C132" s="8"/>
      <c r="D132" s="15"/>
      <c r="E132" s="20"/>
      <c r="F132" s="16"/>
    </row>
    <row r="133" spans="1:6" s="2" customFormat="1" ht="15.75" x14ac:dyDescent="0.25">
      <c r="A133" s="9" t="s">
        <v>132</v>
      </c>
      <c r="B133" s="9" t="s">
        <v>18</v>
      </c>
      <c r="C133" s="9" t="s">
        <v>27</v>
      </c>
      <c r="D133" s="16">
        <v>1.5</v>
      </c>
      <c r="E133" s="20"/>
      <c r="F133" s="16">
        <f t="shared" si="3"/>
        <v>0</v>
      </c>
    </row>
    <row r="134" spans="1:6" s="2" customFormat="1" ht="15.75" x14ac:dyDescent="0.25">
      <c r="A134" s="9" t="s">
        <v>192</v>
      </c>
      <c r="B134" s="9" t="s">
        <v>18</v>
      </c>
      <c r="C134" s="9" t="s">
        <v>27</v>
      </c>
      <c r="D134" s="16">
        <v>1.95</v>
      </c>
      <c r="E134" s="20"/>
      <c r="F134" s="16">
        <f t="shared" si="3"/>
        <v>0</v>
      </c>
    </row>
    <row r="135" spans="1:6" s="2" customFormat="1" ht="15.75" x14ac:dyDescent="0.25">
      <c r="A135" s="9" t="s">
        <v>171</v>
      </c>
      <c r="B135" s="9" t="s">
        <v>18</v>
      </c>
      <c r="C135" s="9" t="s">
        <v>27</v>
      </c>
      <c r="D135" s="16">
        <v>0.85</v>
      </c>
      <c r="E135" s="20"/>
      <c r="F135" s="16">
        <f t="shared" si="3"/>
        <v>0</v>
      </c>
    </row>
    <row r="136" spans="1:6" s="2" customFormat="1" ht="15.75" x14ac:dyDescent="0.25">
      <c r="A136" s="9" t="s">
        <v>172</v>
      </c>
      <c r="B136" s="9" t="s">
        <v>173</v>
      </c>
      <c r="C136" s="9" t="s">
        <v>27</v>
      </c>
      <c r="D136" s="16">
        <v>6.9</v>
      </c>
      <c r="E136" s="20"/>
      <c r="F136" s="16">
        <f t="shared" si="3"/>
        <v>0</v>
      </c>
    </row>
    <row r="137" spans="1:6" s="2" customFormat="1" ht="15.75" x14ac:dyDescent="0.25">
      <c r="A137" s="9" t="s">
        <v>160</v>
      </c>
      <c r="B137" s="9" t="s">
        <v>18</v>
      </c>
      <c r="C137" s="9" t="s">
        <v>27</v>
      </c>
      <c r="D137" s="16">
        <v>2.4</v>
      </c>
      <c r="E137" s="20"/>
      <c r="F137" s="16">
        <f t="shared" si="3"/>
        <v>0</v>
      </c>
    </row>
    <row r="138" spans="1:6" s="2" customFormat="1" ht="15.75" x14ac:dyDescent="0.25">
      <c r="A138" s="9" t="s">
        <v>138</v>
      </c>
      <c r="B138" s="9" t="s">
        <v>18</v>
      </c>
      <c r="C138" s="9" t="s">
        <v>27</v>
      </c>
      <c r="D138" s="16">
        <v>4.95</v>
      </c>
      <c r="E138" s="20"/>
      <c r="F138" s="16">
        <f t="shared" si="3"/>
        <v>0</v>
      </c>
    </row>
    <row r="139" spans="1:6" s="2" customFormat="1" ht="15.75" x14ac:dyDescent="0.25">
      <c r="A139" s="10" t="s">
        <v>142</v>
      </c>
      <c r="B139" s="9" t="s">
        <v>64</v>
      </c>
      <c r="C139" s="9" t="s">
        <v>27</v>
      </c>
      <c r="D139" s="16">
        <v>3.6</v>
      </c>
      <c r="E139" s="20"/>
      <c r="F139" s="16">
        <f t="shared" si="3"/>
        <v>0</v>
      </c>
    </row>
    <row r="140" spans="1:6" s="2" customFormat="1" ht="15.75" x14ac:dyDescent="0.25">
      <c r="A140" s="10" t="s">
        <v>133</v>
      </c>
      <c r="B140" s="9" t="s">
        <v>18</v>
      </c>
      <c r="C140" s="9" t="s">
        <v>27</v>
      </c>
      <c r="D140" s="16">
        <v>2.6</v>
      </c>
      <c r="E140" s="20"/>
      <c r="F140" s="16">
        <f t="shared" si="3"/>
        <v>0</v>
      </c>
    </row>
    <row r="141" spans="1:6" s="2" customFormat="1" ht="15.75" x14ac:dyDescent="0.25">
      <c r="A141" s="10"/>
      <c r="B141" s="9"/>
      <c r="C141" s="9"/>
      <c r="D141" s="16"/>
      <c r="E141" s="20"/>
      <c r="F141" s="16"/>
    </row>
    <row r="142" spans="1:6" s="4" customFormat="1" ht="18.75" x14ac:dyDescent="0.3">
      <c r="A142" s="7" t="s">
        <v>65</v>
      </c>
      <c r="B142" s="8"/>
      <c r="C142" s="8"/>
      <c r="D142" s="15"/>
      <c r="E142" s="20"/>
      <c r="F142" s="16"/>
    </row>
    <row r="143" spans="1:6" s="2" customFormat="1" ht="15.75" x14ac:dyDescent="0.25">
      <c r="A143" s="10" t="s">
        <v>158</v>
      </c>
      <c r="B143" s="9" t="s">
        <v>14</v>
      </c>
      <c r="C143" s="9" t="s">
        <v>20</v>
      </c>
      <c r="D143" s="16">
        <v>2.9</v>
      </c>
      <c r="E143" s="20"/>
      <c r="F143" s="16">
        <f t="shared" si="3"/>
        <v>0</v>
      </c>
    </row>
    <row r="144" spans="1:6" s="2" customFormat="1" ht="15.75" x14ac:dyDescent="0.25">
      <c r="A144" s="10" t="s">
        <v>131</v>
      </c>
      <c r="B144" s="9" t="s">
        <v>14</v>
      </c>
      <c r="C144" s="9" t="s">
        <v>27</v>
      </c>
      <c r="D144" s="16">
        <v>1.4</v>
      </c>
      <c r="E144" s="20"/>
      <c r="F144" s="16">
        <f t="shared" si="3"/>
        <v>0</v>
      </c>
    </row>
    <row r="145" spans="1:6" s="2" customFormat="1" ht="15.75" x14ac:dyDescent="0.25">
      <c r="A145" s="10" t="s">
        <v>66</v>
      </c>
      <c r="B145" s="9" t="s">
        <v>18</v>
      </c>
      <c r="C145" s="9" t="s">
        <v>27</v>
      </c>
      <c r="D145" s="16">
        <v>6.5</v>
      </c>
      <c r="E145" s="20"/>
      <c r="F145" s="16">
        <f t="shared" si="3"/>
        <v>0</v>
      </c>
    </row>
    <row r="146" spans="1:6" s="2" customFormat="1" ht="15.75" x14ac:dyDescent="0.25">
      <c r="A146" s="10" t="s">
        <v>203</v>
      </c>
      <c r="B146" s="9" t="s">
        <v>14</v>
      </c>
      <c r="C146" s="9" t="s">
        <v>27</v>
      </c>
      <c r="D146" s="16">
        <v>13.5</v>
      </c>
      <c r="E146" s="20"/>
      <c r="F146" s="16">
        <f t="shared" si="3"/>
        <v>0</v>
      </c>
    </row>
    <row r="147" spans="1:6" s="2" customFormat="1" ht="15.75" x14ac:dyDescent="0.25">
      <c r="A147" s="10" t="s">
        <v>143</v>
      </c>
      <c r="B147" s="11" t="s">
        <v>103</v>
      </c>
      <c r="C147" s="9" t="s">
        <v>27</v>
      </c>
      <c r="D147" s="16">
        <v>4.3</v>
      </c>
      <c r="E147" s="20"/>
      <c r="F147" s="16">
        <f t="shared" si="3"/>
        <v>0</v>
      </c>
    </row>
    <row r="148" spans="1:6" s="2" customFormat="1" ht="15.75" x14ac:dyDescent="0.25">
      <c r="A148" s="10" t="s">
        <v>170</v>
      </c>
      <c r="B148" s="11" t="s">
        <v>103</v>
      </c>
      <c r="C148" s="9" t="s">
        <v>27</v>
      </c>
      <c r="D148" s="16">
        <v>3.4</v>
      </c>
      <c r="E148" s="20"/>
      <c r="F148" s="16">
        <f t="shared" si="3"/>
        <v>0</v>
      </c>
    </row>
    <row r="149" spans="1:6" s="2" customFormat="1" ht="15.75" x14ac:dyDescent="0.25">
      <c r="A149" s="10" t="s">
        <v>164</v>
      </c>
      <c r="B149" s="9" t="s">
        <v>18</v>
      </c>
      <c r="C149" s="9" t="s">
        <v>27</v>
      </c>
      <c r="D149" s="16">
        <v>5.6</v>
      </c>
      <c r="E149" s="20"/>
      <c r="F149" s="16">
        <f t="shared" si="3"/>
        <v>0</v>
      </c>
    </row>
    <row r="150" spans="1:6" s="2" customFormat="1" ht="15.75" x14ac:dyDescent="0.25">
      <c r="A150" s="10" t="s">
        <v>68</v>
      </c>
      <c r="B150" s="9" t="s">
        <v>18</v>
      </c>
      <c r="C150" s="9" t="s">
        <v>27</v>
      </c>
      <c r="D150" s="16">
        <v>1.9</v>
      </c>
      <c r="E150" s="20"/>
      <c r="F150" s="16">
        <f t="shared" si="3"/>
        <v>0</v>
      </c>
    </row>
    <row r="151" spans="1:6" s="2" customFormat="1" ht="15.75" x14ac:dyDescent="0.25">
      <c r="A151" s="10" t="s">
        <v>162</v>
      </c>
      <c r="B151" s="9" t="s">
        <v>18</v>
      </c>
      <c r="C151" s="9" t="s">
        <v>27</v>
      </c>
      <c r="D151" s="16">
        <v>5.6</v>
      </c>
      <c r="E151" s="20"/>
      <c r="F151" s="16">
        <f t="shared" si="3"/>
        <v>0</v>
      </c>
    </row>
    <row r="152" spans="1:6" s="2" customFormat="1" ht="15.75" x14ac:dyDescent="0.25">
      <c r="A152" s="10" t="s">
        <v>69</v>
      </c>
      <c r="B152" s="9" t="s">
        <v>18</v>
      </c>
      <c r="C152" s="9" t="s">
        <v>27</v>
      </c>
      <c r="D152" s="16">
        <v>3.9</v>
      </c>
      <c r="E152" s="20"/>
      <c r="F152" s="16">
        <f t="shared" ref="F152:F179" si="6">E152*D152</f>
        <v>0</v>
      </c>
    </row>
    <row r="153" spans="1:6" s="2" customFormat="1" ht="15.75" x14ac:dyDescent="0.25">
      <c r="A153" s="10"/>
      <c r="B153" s="9"/>
      <c r="C153" s="9"/>
      <c r="D153" s="16"/>
      <c r="E153" s="20"/>
      <c r="F153" s="16"/>
    </row>
    <row r="154" spans="1:6" x14ac:dyDescent="0.35">
      <c r="A154" s="12" t="s">
        <v>70</v>
      </c>
      <c r="B154" s="13"/>
      <c r="C154" s="13"/>
      <c r="D154" s="17"/>
      <c r="E154" s="20"/>
      <c r="F154" s="16"/>
    </row>
    <row r="155" spans="1:6" s="2" customFormat="1" ht="15.75" x14ac:dyDescent="0.25">
      <c r="A155" s="10" t="s">
        <v>71</v>
      </c>
      <c r="B155" s="9" t="s">
        <v>98</v>
      </c>
      <c r="C155" s="9" t="s">
        <v>72</v>
      </c>
      <c r="D155" s="16">
        <v>3.48</v>
      </c>
      <c r="E155" s="38"/>
      <c r="F155" s="16">
        <f t="shared" si="6"/>
        <v>0</v>
      </c>
    </row>
    <row r="156" spans="1:6" s="2" customFormat="1" ht="15.75" x14ac:dyDescent="0.25">
      <c r="A156" s="10" t="s">
        <v>73</v>
      </c>
      <c r="B156" s="9" t="s">
        <v>98</v>
      </c>
      <c r="C156" s="9" t="s">
        <v>74</v>
      </c>
      <c r="D156" s="16">
        <v>5.73</v>
      </c>
      <c r="E156" s="20"/>
      <c r="F156" s="16">
        <f t="shared" si="6"/>
        <v>0</v>
      </c>
    </row>
    <row r="157" spans="1:6" s="2" customFormat="1" ht="15.75" x14ac:dyDescent="0.25">
      <c r="A157" s="10" t="s">
        <v>107</v>
      </c>
      <c r="B157" s="9" t="s">
        <v>98</v>
      </c>
      <c r="C157" s="9" t="s">
        <v>74</v>
      </c>
      <c r="D157" s="16">
        <v>7.23</v>
      </c>
      <c r="E157" s="20"/>
      <c r="F157" s="16">
        <f t="shared" si="6"/>
        <v>0</v>
      </c>
    </row>
    <row r="158" spans="1:6" s="2" customFormat="1" ht="15.75" x14ac:dyDescent="0.25">
      <c r="A158" s="10" t="s">
        <v>75</v>
      </c>
      <c r="B158" s="9" t="s">
        <v>109</v>
      </c>
      <c r="C158" s="9"/>
      <c r="D158" s="16">
        <v>1.94</v>
      </c>
      <c r="E158" s="20"/>
      <c r="F158" s="16">
        <f t="shared" si="6"/>
        <v>0</v>
      </c>
    </row>
    <row r="159" spans="1:6" s="2" customFormat="1" ht="15.75" x14ac:dyDescent="0.25">
      <c r="A159" s="10" t="s">
        <v>76</v>
      </c>
      <c r="B159" s="9" t="s">
        <v>98</v>
      </c>
      <c r="C159" s="9" t="s">
        <v>74</v>
      </c>
      <c r="D159" s="16">
        <v>2.13</v>
      </c>
      <c r="E159" s="20"/>
      <c r="F159" s="16">
        <f t="shared" si="6"/>
        <v>0</v>
      </c>
    </row>
    <row r="160" spans="1:6" s="2" customFormat="1" ht="15.75" x14ac:dyDescent="0.25">
      <c r="A160" s="10" t="s">
        <v>77</v>
      </c>
      <c r="B160" s="9" t="s">
        <v>98</v>
      </c>
      <c r="C160" s="9"/>
      <c r="D160" s="16">
        <v>3.73</v>
      </c>
      <c r="E160" s="20"/>
      <c r="F160" s="16">
        <f t="shared" si="6"/>
        <v>0</v>
      </c>
    </row>
    <row r="161" spans="1:6" s="2" customFormat="1" ht="15.75" x14ac:dyDescent="0.25">
      <c r="A161" s="10" t="s">
        <v>78</v>
      </c>
      <c r="B161" s="9" t="s">
        <v>108</v>
      </c>
      <c r="C161" s="9" t="s">
        <v>27</v>
      </c>
      <c r="D161" s="16">
        <v>2.9</v>
      </c>
      <c r="E161" s="20"/>
      <c r="F161" s="16">
        <f t="shared" si="6"/>
        <v>0</v>
      </c>
    </row>
    <row r="162" spans="1:6" s="2" customFormat="1" ht="15.75" x14ac:dyDescent="0.25">
      <c r="A162" s="10" t="s">
        <v>79</v>
      </c>
      <c r="B162" s="9" t="s">
        <v>108</v>
      </c>
      <c r="C162" s="9"/>
      <c r="D162" s="16">
        <v>2.8</v>
      </c>
      <c r="E162" s="20"/>
      <c r="F162" s="16">
        <f t="shared" si="6"/>
        <v>0</v>
      </c>
    </row>
    <row r="163" spans="1:6" s="2" customFormat="1" ht="15.75" x14ac:dyDescent="0.25">
      <c r="A163" s="10" t="s">
        <v>80</v>
      </c>
      <c r="B163" s="9" t="s">
        <v>98</v>
      </c>
      <c r="C163" s="9" t="s">
        <v>81</v>
      </c>
      <c r="D163" s="16">
        <v>5.88</v>
      </c>
      <c r="E163" s="20"/>
      <c r="F163" s="16">
        <f t="shared" si="6"/>
        <v>0</v>
      </c>
    </row>
    <row r="164" spans="1:6" s="2" customFormat="1" ht="15.75" x14ac:dyDescent="0.25">
      <c r="A164" s="10" t="s">
        <v>82</v>
      </c>
      <c r="B164" s="9" t="s">
        <v>98</v>
      </c>
      <c r="C164" s="9" t="s">
        <v>72</v>
      </c>
      <c r="D164" s="16">
        <v>4.9800000000000004</v>
      </c>
      <c r="E164" s="20"/>
      <c r="F164" s="16">
        <f t="shared" si="6"/>
        <v>0</v>
      </c>
    </row>
    <row r="165" spans="1:6" s="2" customFormat="1" ht="15.75" x14ac:dyDescent="0.25">
      <c r="A165" s="10" t="s">
        <v>168</v>
      </c>
      <c r="B165" s="9" t="s">
        <v>112</v>
      </c>
      <c r="C165" s="9" t="s">
        <v>20</v>
      </c>
      <c r="D165" s="16">
        <v>3.45</v>
      </c>
      <c r="E165" s="20"/>
      <c r="F165" s="16">
        <f t="shared" si="6"/>
        <v>0</v>
      </c>
    </row>
    <row r="166" spans="1:6" s="2" customFormat="1" ht="15.75" x14ac:dyDescent="0.25">
      <c r="A166" s="10" t="s">
        <v>83</v>
      </c>
      <c r="B166" s="9" t="s">
        <v>98</v>
      </c>
      <c r="C166" s="9"/>
      <c r="D166" s="16">
        <v>3.75</v>
      </c>
      <c r="E166" s="20"/>
      <c r="F166" s="16">
        <f t="shared" si="6"/>
        <v>0</v>
      </c>
    </row>
    <row r="167" spans="1:6" s="2" customFormat="1" ht="15.75" x14ac:dyDescent="0.25">
      <c r="A167" s="10" t="s">
        <v>84</v>
      </c>
      <c r="B167" s="9" t="s">
        <v>98</v>
      </c>
      <c r="C167" s="9"/>
      <c r="D167" s="16">
        <v>4.9800000000000004</v>
      </c>
      <c r="E167" s="20"/>
      <c r="F167" s="16">
        <f t="shared" si="6"/>
        <v>0</v>
      </c>
    </row>
    <row r="168" spans="1:6" s="2" customFormat="1" ht="15.75" x14ac:dyDescent="0.25">
      <c r="A168" s="10" t="s">
        <v>85</v>
      </c>
      <c r="B168" s="11" t="s">
        <v>22</v>
      </c>
      <c r="C168" s="9"/>
      <c r="D168" s="16">
        <v>7.2</v>
      </c>
      <c r="E168" s="20"/>
      <c r="F168" s="16">
        <f t="shared" si="6"/>
        <v>0</v>
      </c>
    </row>
    <row r="169" spans="1:6" s="2" customFormat="1" ht="15.75" x14ac:dyDescent="0.25">
      <c r="A169" s="10" t="s">
        <v>86</v>
      </c>
      <c r="B169" s="9" t="s">
        <v>98</v>
      </c>
      <c r="C169" s="9"/>
      <c r="D169" s="16">
        <v>6.48</v>
      </c>
      <c r="E169" s="20"/>
      <c r="F169" s="16">
        <f t="shared" si="6"/>
        <v>0</v>
      </c>
    </row>
    <row r="170" spans="1:6" s="2" customFormat="1" ht="15.75" x14ac:dyDescent="0.25">
      <c r="A170" s="10" t="s">
        <v>87</v>
      </c>
      <c r="B170" s="9" t="s">
        <v>110</v>
      </c>
      <c r="C170" s="9"/>
      <c r="D170" s="16">
        <v>3.5</v>
      </c>
      <c r="E170" s="20"/>
      <c r="F170" s="16">
        <f t="shared" si="6"/>
        <v>0</v>
      </c>
    </row>
    <row r="171" spans="1:6" s="2" customFormat="1" ht="15.75" x14ac:dyDescent="0.25">
      <c r="A171" s="10" t="s">
        <v>88</v>
      </c>
      <c r="B171" s="9" t="s">
        <v>109</v>
      </c>
      <c r="C171" s="9"/>
      <c r="D171" s="16">
        <v>2.99</v>
      </c>
      <c r="E171" s="20"/>
      <c r="F171" s="16">
        <f t="shared" si="6"/>
        <v>0</v>
      </c>
    </row>
    <row r="172" spans="1:6" s="2" customFormat="1" ht="15.75" x14ac:dyDescent="0.25">
      <c r="A172" s="10" t="s">
        <v>89</v>
      </c>
      <c r="B172" s="9" t="s">
        <v>109</v>
      </c>
      <c r="C172" s="9"/>
      <c r="D172" s="16">
        <v>4.8</v>
      </c>
      <c r="E172" s="20"/>
      <c r="F172" s="16">
        <f t="shared" si="6"/>
        <v>0</v>
      </c>
    </row>
    <row r="173" spans="1:6" s="2" customFormat="1" ht="15.75" x14ac:dyDescent="0.25">
      <c r="A173" s="10" t="s">
        <v>90</v>
      </c>
      <c r="B173" s="9" t="s">
        <v>109</v>
      </c>
      <c r="C173" s="9"/>
      <c r="D173" s="16">
        <v>2.25</v>
      </c>
      <c r="E173" s="20"/>
      <c r="F173" s="16">
        <f t="shared" si="6"/>
        <v>0</v>
      </c>
    </row>
    <row r="174" spans="1:6" s="2" customFormat="1" ht="15.75" x14ac:dyDescent="0.25">
      <c r="A174" s="10" t="s">
        <v>91</v>
      </c>
      <c r="B174" s="9" t="s">
        <v>110</v>
      </c>
      <c r="C174" s="9"/>
      <c r="D174" s="16">
        <v>4.58</v>
      </c>
      <c r="E174" s="20"/>
      <c r="F174" s="16">
        <f t="shared" si="6"/>
        <v>0</v>
      </c>
    </row>
    <row r="175" spans="1:6" s="2" customFormat="1" ht="15.75" x14ac:dyDescent="0.25">
      <c r="A175" s="10" t="s">
        <v>92</v>
      </c>
      <c r="B175" s="9" t="s">
        <v>111</v>
      </c>
      <c r="C175" s="9"/>
      <c r="D175" s="16">
        <v>5.63</v>
      </c>
      <c r="E175" s="20"/>
      <c r="F175" s="16">
        <f t="shared" si="6"/>
        <v>0</v>
      </c>
    </row>
    <row r="176" spans="1:6" s="2" customFormat="1" ht="15.75" x14ac:dyDescent="0.25">
      <c r="A176" s="10" t="s">
        <v>93</v>
      </c>
      <c r="B176" s="9" t="s">
        <v>109</v>
      </c>
      <c r="C176" s="9"/>
      <c r="D176" s="16">
        <v>3.44</v>
      </c>
      <c r="E176" s="20"/>
      <c r="F176" s="16">
        <f t="shared" si="6"/>
        <v>0</v>
      </c>
    </row>
    <row r="177" spans="1:6" s="2" customFormat="1" ht="15.75" x14ac:dyDescent="0.25">
      <c r="A177" s="10" t="s">
        <v>94</v>
      </c>
      <c r="B177" s="11" t="s">
        <v>67</v>
      </c>
      <c r="C177" s="9" t="s">
        <v>95</v>
      </c>
      <c r="D177" s="16" t="s">
        <v>152</v>
      </c>
      <c r="E177" s="20"/>
      <c r="F177" s="16"/>
    </row>
    <row r="178" spans="1:6" s="2" customFormat="1" ht="15.75" x14ac:dyDescent="0.25">
      <c r="A178" s="10" t="s">
        <v>96</v>
      </c>
      <c r="B178" s="11" t="s">
        <v>67</v>
      </c>
      <c r="C178" s="9" t="s">
        <v>95</v>
      </c>
      <c r="D178" s="16">
        <v>5.5</v>
      </c>
      <c r="E178" s="20"/>
      <c r="F178" s="16">
        <f t="shared" si="6"/>
        <v>0</v>
      </c>
    </row>
    <row r="179" spans="1:6" s="2" customFormat="1" ht="15.75" x14ac:dyDescent="0.25">
      <c r="A179" s="10" t="s">
        <v>97</v>
      </c>
      <c r="B179" s="9" t="s">
        <v>112</v>
      </c>
      <c r="C179" s="9" t="s">
        <v>30</v>
      </c>
      <c r="D179" s="16">
        <v>3.57</v>
      </c>
      <c r="E179" s="20"/>
      <c r="F179" s="16">
        <f t="shared" si="6"/>
        <v>0</v>
      </c>
    </row>
    <row r="180" spans="1:6" s="2" customFormat="1" ht="15.75" x14ac:dyDescent="0.25">
      <c r="A180" s="9"/>
      <c r="B180" s="9"/>
      <c r="C180" s="9"/>
      <c r="D180" s="9"/>
      <c r="E180" s="20"/>
      <c r="F180" s="9"/>
    </row>
    <row r="181" spans="1:6" s="25" customFormat="1" x14ac:dyDescent="0.35">
      <c r="A181" s="14" t="s">
        <v>113</v>
      </c>
      <c r="B181" s="24"/>
      <c r="C181" s="24"/>
      <c r="D181" s="24"/>
      <c r="E181" s="24"/>
      <c r="F181" s="18">
        <f>SUM(F14:F179)</f>
        <v>0</v>
      </c>
    </row>
    <row r="182" spans="1:6" s="4" customFormat="1" ht="18.75" x14ac:dyDescent="0.3">
      <c r="A182" s="33" t="s">
        <v>115</v>
      </c>
      <c r="B182" s="34"/>
      <c r="C182" s="34"/>
      <c r="D182" s="34"/>
      <c r="E182" s="34"/>
      <c r="F182" s="34"/>
    </row>
    <row r="183" spans="1:6" s="4" customFormat="1" ht="18.75" x14ac:dyDescent="0.3">
      <c r="A183" s="35" t="s">
        <v>114</v>
      </c>
      <c r="B183" s="36"/>
      <c r="C183" s="36"/>
      <c r="D183" s="36"/>
      <c r="E183" s="36"/>
      <c r="F183" s="36"/>
    </row>
    <row r="184" spans="1:6" s="4" customFormat="1" ht="18.75" x14ac:dyDescent="0.3">
      <c r="A184" s="35" t="s">
        <v>161</v>
      </c>
      <c r="B184" s="36"/>
      <c r="C184" s="36"/>
      <c r="D184" s="36"/>
      <c r="E184" s="36"/>
      <c r="F184" s="36"/>
    </row>
    <row r="185" spans="1:6" s="4" customFormat="1" ht="18.75" x14ac:dyDescent="0.3">
      <c r="A185" s="37"/>
    </row>
    <row r="186" spans="1:6" s="4" customFormat="1" ht="18.75" x14ac:dyDescent="0.3">
      <c r="A186" s="37"/>
    </row>
  </sheetData>
  <sheetProtection sheet="1" objects="1" scenarios="1"/>
  <sortState ref="A111:F117">
    <sortCondition ref="A111"/>
  </sortState>
  <pageMargins left="3.937007874015748E-2" right="3.937007874015748E-2" top="0.55118110236220474" bottom="0.55118110236220474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Tee Fresh</dc:creator>
  <cp:keywords/>
  <dc:description/>
  <cp:lastModifiedBy>Tee Fresh</cp:lastModifiedBy>
  <cp:revision/>
  <cp:lastPrinted>2020-07-03T08:12:36Z</cp:lastPrinted>
  <dcterms:created xsi:type="dcterms:W3CDTF">2020-03-02T14:41:14Z</dcterms:created>
  <dcterms:modified xsi:type="dcterms:W3CDTF">2022-03-01T06:11:47Z</dcterms:modified>
  <cp:category/>
  <cp:contentStatus/>
</cp:coreProperties>
</file>